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380"/>
  </bookViews>
  <sheets>
    <sheet name="DANH SACH SINH VIEN" sheetId="6" r:id="rId1"/>
    <sheet name="TCKK NH 14-15" sheetId="1" r:id="rId2"/>
    <sheet name="hoc bong HKI NH 14-15" sheetId="2" r:id="rId3"/>
    <sheet name="TCXH HKII NH 13-14" sheetId="3" r:id="rId4"/>
    <sheet name="TCXH HKI NH 14-15" sheetId="4" r:id="rId5"/>
    <sheet name="ban dai dien lop NH 13-14" sheetId="5" r:id="rId6"/>
  </sheets>
  <externalReferences>
    <externalReference r:id="rId7"/>
  </externalReferences>
  <definedNames>
    <definedName name="_xlnm._FilterDatabase" localSheetId="0" hidden="1">'DANH SACH SINH VIEN'!$A$8:$G$8</definedName>
  </definedNames>
  <calcPr calcId="124519"/>
</workbook>
</file>

<file path=xl/calcChain.xml><?xml version="1.0" encoding="utf-8"?>
<calcChain xmlns="http://schemas.openxmlformats.org/spreadsheetml/2006/main">
  <c r="F253" i="6"/>
  <c r="E14" i="2"/>
  <c r="E13"/>
  <c r="E12"/>
  <c r="E11"/>
  <c r="E10"/>
  <c r="E9"/>
  <c r="F24" i="1" l="1"/>
  <c r="F33" i="2"/>
  <c r="H33"/>
  <c r="F133" i="5"/>
  <c r="F180"/>
  <c r="F209"/>
  <c r="F210" l="1"/>
  <c r="F15" i="4" l="1"/>
  <c r="H14"/>
  <c r="H13"/>
  <c r="H12"/>
  <c r="H11"/>
  <c r="H10"/>
  <c r="H9"/>
  <c r="H15" s="1"/>
  <c r="H18" i="3" l="1"/>
</calcChain>
</file>

<file path=xl/sharedStrings.xml><?xml version="1.0" encoding="utf-8"?>
<sst xmlns="http://schemas.openxmlformats.org/spreadsheetml/2006/main" count="2086" uniqueCount="677">
  <si>
    <t>TRƯỜNG ĐẠI HỌC SƯ PHẠM KỸ THUẬT TPHCM</t>
  </si>
  <si>
    <t xml:space="preserve">                                    CỘNG HÒA XÃ HỘI CHỦ NGHĨA VIỆT NAM</t>
  </si>
  <si>
    <t>PHÒNG KẾ HOẠCH TÀI CHÍNH</t>
  </si>
  <si>
    <t>Độc lập - Tự do - Hạnh phúc</t>
  </si>
  <si>
    <t>DANH SÁCH CHI TRỢ CẤP KHÓ KHĂN CHO SINH VIÊN</t>
  </si>
  <si>
    <t>(Ban hành kèm quyết định số: 444/QĐ-ĐHSPKT ngày 29 tháng 01 năm 2015)</t>
  </si>
  <si>
    <t>12110166</t>
  </si>
  <si>
    <t>STT</t>
  </si>
  <si>
    <t>MSSV</t>
  </si>
  <si>
    <t>Họ và tên</t>
  </si>
  <si>
    <t>Khoa</t>
  </si>
  <si>
    <t>Số tiền</t>
  </si>
  <si>
    <t>Số tài khoản</t>
  </si>
  <si>
    <t>11145086</t>
  </si>
  <si>
    <t xml:space="preserve">Nguyễn Văn </t>
  </si>
  <si>
    <t>Nhị</t>
  </si>
  <si>
    <t>Cơ Khí Động Lực</t>
  </si>
  <si>
    <t>11125079</t>
  </si>
  <si>
    <t xml:space="preserve">Nguyễn Thị Võ </t>
  </si>
  <si>
    <t>Thảo</t>
  </si>
  <si>
    <t>Kinh tế</t>
  </si>
  <si>
    <t>Linh</t>
  </si>
  <si>
    <t>11143125</t>
  </si>
  <si>
    <t xml:space="preserve">Đỗ Thanh </t>
  </si>
  <si>
    <t>Sa</t>
  </si>
  <si>
    <t>Cơ Khí Chế Tạo Máy</t>
  </si>
  <si>
    <t>11143166</t>
  </si>
  <si>
    <t xml:space="preserve">Nguyễn Linh </t>
  </si>
  <si>
    <t>Trí</t>
  </si>
  <si>
    <t>11143192</t>
  </si>
  <si>
    <t xml:space="preserve">Phạm Quốc </t>
  </si>
  <si>
    <t>Viên</t>
  </si>
  <si>
    <t>12143069</t>
  </si>
  <si>
    <t xml:space="preserve">Lê Văn </t>
  </si>
  <si>
    <t>Hoàn</t>
  </si>
  <si>
    <t>12143103</t>
  </si>
  <si>
    <t>Lập</t>
  </si>
  <si>
    <t>12143540</t>
  </si>
  <si>
    <t xml:space="preserve">Lê Hồng </t>
  </si>
  <si>
    <t>Thắng</t>
  </si>
  <si>
    <t>12144118</t>
  </si>
  <si>
    <t xml:space="preserve">Phạm Phương </t>
  </si>
  <si>
    <t>Thức</t>
  </si>
  <si>
    <t>12146155</t>
  </si>
  <si>
    <t xml:space="preserve">Ngô Văn </t>
  </si>
  <si>
    <t>Sơn</t>
  </si>
  <si>
    <t>13144130</t>
  </si>
  <si>
    <t>Tiến</t>
  </si>
  <si>
    <t>10910034</t>
  </si>
  <si>
    <t xml:space="preserve">Hoàng Thanh </t>
  </si>
  <si>
    <t>Bình</t>
  </si>
  <si>
    <t>Công nghệ Thông tin</t>
  </si>
  <si>
    <t xml:space="preserve">Nguyễn Thị Bích </t>
  </si>
  <si>
    <t>Phượng</t>
  </si>
  <si>
    <t xml:space="preserve">Phạm Văn </t>
  </si>
  <si>
    <t>13142222</t>
  </si>
  <si>
    <t xml:space="preserve">Lê Hữu </t>
  </si>
  <si>
    <t>Phú</t>
  </si>
  <si>
    <t>Điện - Điện tử</t>
  </si>
  <si>
    <t>13148024</t>
  </si>
  <si>
    <t xml:space="preserve">Huỳnh Ngọc </t>
  </si>
  <si>
    <t>Lợi</t>
  </si>
  <si>
    <t>In và Truyền thông</t>
  </si>
  <si>
    <t>13148065</t>
  </si>
  <si>
    <t xml:space="preserve">Nguyễn Ngọc </t>
  </si>
  <si>
    <t>Tiền</t>
  </si>
  <si>
    <t>TỔNG CỘNG</t>
  </si>
  <si>
    <t>TP.HCM, ngày 05 tháng 02 năm 2015</t>
  </si>
  <si>
    <t>Ban Giám Hiệu</t>
  </si>
  <si>
    <t xml:space="preserve">                    Phòng.KHTC</t>
  </si>
  <si>
    <t>Người lập</t>
  </si>
  <si>
    <t>Thái Thị Thùy Trang</t>
  </si>
  <si>
    <t xml:space="preserve">TRƯỜNG ĐẠI HỌC SƯ PHẠM KỸ THUẬT TP.HCM </t>
  </si>
  <si>
    <t>CỘNG HÒA XÃ HỘI CHỦ NGHĨA VIỆT NAM</t>
  </si>
  <si>
    <r>
      <rPr>
        <b/>
        <sz val="10"/>
        <rFont val="Times New Roman "/>
      </rPr>
      <t xml:space="preserve">              </t>
    </r>
    <r>
      <rPr>
        <b/>
        <u/>
        <sz val="10"/>
        <rFont val="Times New Roman "/>
      </rPr>
      <t xml:space="preserve">PHÒNG KÊ HOẠCH TÀI CHÍNH </t>
    </r>
  </si>
  <si>
    <t xml:space="preserve">Độc lập - Tự do - Hạnh phúc </t>
  </si>
  <si>
    <t>( Kèm theo các quyết định số: 12/QĐ-HB/ĐHSPKT-CTHSSV ngày 30/10/2014)</t>
  </si>
  <si>
    <t>Chi 5 tháng : Từ tháng 09/2014 ÷ 01/2015</t>
  </si>
  <si>
    <t xml:space="preserve">Mã SV </t>
  </si>
  <si>
    <t xml:space="preserve">Họ và Tên </t>
  </si>
  <si>
    <t xml:space="preserve">Số tiền /
Tháng </t>
  </si>
  <si>
    <t xml:space="preserve">Số 
tháng </t>
  </si>
  <si>
    <t xml:space="preserve">Thành 
tiền </t>
  </si>
  <si>
    <t>11709082</t>
  </si>
  <si>
    <t>Tuyền</t>
  </si>
  <si>
    <t>10103024</t>
  </si>
  <si>
    <t xml:space="preserve">Võ Chí </t>
  </si>
  <si>
    <t>Cường</t>
  </si>
  <si>
    <t>10107026</t>
  </si>
  <si>
    <t xml:space="preserve">Trần Như </t>
  </si>
  <si>
    <t>Tín</t>
  </si>
  <si>
    <t>10111007</t>
  </si>
  <si>
    <t xml:space="preserve">Lê Công </t>
  </si>
  <si>
    <t>Dũng</t>
  </si>
  <si>
    <t>10111080</t>
  </si>
  <si>
    <t xml:space="preserve">Nguyễn Thị Diễm </t>
  </si>
  <si>
    <t>Thúy</t>
  </si>
  <si>
    <t>11143090</t>
  </si>
  <si>
    <t>Lực</t>
  </si>
  <si>
    <t>Duy</t>
  </si>
  <si>
    <t>13144024</t>
  </si>
  <si>
    <t xml:space="preserve">Nguyễn Thanh </t>
  </si>
  <si>
    <t>Đạt</t>
  </si>
  <si>
    <t>10105059</t>
  </si>
  <si>
    <t xml:space="preserve">Phạm Tấn </t>
  </si>
  <si>
    <t>Lâm</t>
  </si>
  <si>
    <t>10105004</t>
  </si>
  <si>
    <t xml:space="preserve">Phạm Cao </t>
  </si>
  <si>
    <t>Anh</t>
  </si>
  <si>
    <t>10105075</t>
  </si>
  <si>
    <t xml:space="preserve">Nguyễn Sơn </t>
  </si>
  <si>
    <t>Ngọc</t>
  </si>
  <si>
    <t>10913002</t>
  </si>
  <si>
    <t xml:space="preserve">Võ Như </t>
  </si>
  <si>
    <t>Thành</t>
  </si>
  <si>
    <t>10101057</t>
  </si>
  <si>
    <t xml:space="preserve">Huỳnh Kim </t>
  </si>
  <si>
    <t>Hữu</t>
  </si>
  <si>
    <t>10101020</t>
  </si>
  <si>
    <t xml:space="preserve">Bùi Hữu </t>
  </si>
  <si>
    <t>10119009</t>
  </si>
  <si>
    <t>Chí</t>
  </si>
  <si>
    <t>10201031</t>
  </si>
  <si>
    <t xml:space="preserve">Lê Duy </t>
  </si>
  <si>
    <t>Phong</t>
  </si>
  <si>
    <t>10105233</t>
  </si>
  <si>
    <t xml:space="preserve">Phạm Trần </t>
  </si>
  <si>
    <t>10118002</t>
  </si>
  <si>
    <t xml:space="preserve">Nguyễn Tuấn </t>
  </si>
  <si>
    <t>10108117</t>
  </si>
  <si>
    <t xml:space="preserve">Hồ Thị Thu </t>
  </si>
  <si>
    <t>Tuyết</t>
  </si>
  <si>
    <t>10108119</t>
  </si>
  <si>
    <t xml:space="preserve">Nguyễn Huỳnh Nhựt </t>
  </si>
  <si>
    <t>11148139</t>
  </si>
  <si>
    <t xml:space="preserve">Lê Ngọc Yến </t>
  </si>
  <si>
    <t>Nhi</t>
  </si>
  <si>
    <t>10124114</t>
  </si>
  <si>
    <t xml:space="preserve">Trần Trung </t>
  </si>
  <si>
    <t>Hiếu</t>
  </si>
  <si>
    <t>10125088</t>
  </si>
  <si>
    <t xml:space="preserve">Nguyễn Thị Mỹ </t>
  </si>
  <si>
    <t>Trang</t>
  </si>
  <si>
    <t>10120078</t>
  </si>
  <si>
    <t xml:space="preserve">Võ Thị Mai </t>
  </si>
  <si>
    <t>Thương</t>
  </si>
  <si>
    <t>10114182</t>
  </si>
  <si>
    <t xml:space="preserve">Chu Văn </t>
  </si>
  <si>
    <t>Hiệp</t>
  </si>
  <si>
    <t xml:space="preserve"> Tổng cộng </t>
  </si>
  <si>
    <t xml:space="preserve">                TP.HCM, ngày 27 tháng 11  năm 2014</t>
  </si>
  <si>
    <t xml:space="preserve">        Ban Giám Hiệu                        </t>
  </si>
  <si>
    <t xml:space="preserve">            Phòng KHTC</t>
  </si>
  <si>
    <t xml:space="preserve">     Người lập </t>
  </si>
  <si>
    <t xml:space="preserve">             Thái Thị Thùy Trang</t>
  </si>
  <si>
    <t>Trường Đại học SPKT Tp. HCM</t>
  </si>
  <si>
    <t xml:space="preserve">CỘNG HÒA XÃ HỘI CHỦ NGHĨA VIỆT NAM
</t>
  </si>
  <si>
    <t>Mã SV</t>
  </si>
  <si>
    <t>Họ tên</t>
  </si>
  <si>
    <t>Tên Khoa</t>
  </si>
  <si>
    <t>Số tiền/
tháng</t>
  </si>
  <si>
    <t>Số tháng</t>
  </si>
  <si>
    <t>Thành tiền</t>
  </si>
  <si>
    <t>09119046</t>
  </si>
  <si>
    <t>Diệp Huỳnh Gia</t>
  </si>
  <si>
    <t>Huy</t>
  </si>
  <si>
    <t>10102175</t>
  </si>
  <si>
    <t>Lâm Xuân</t>
  </si>
  <si>
    <t>Quỳnh</t>
  </si>
  <si>
    <t>10703083</t>
  </si>
  <si>
    <t>Triệu Thanh</t>
  </si>
  <si>
    <t>Trường</t>
  </si>
  <si>
    <t>Nguyễn Linh</t>
  </si>
  <si>
    <t>11146068</t>
  </si>
  <si>
    <t>Nguyễn Văn</t>
  </si>
  <si>
    <t>Nam</t>
  </si>
  <si>
    <t>12343017</t>
  </si>
  <si>
    <t>Tơ Văn</t>
  </si>
  <si>
    <t>Dương</t>
  </si>
  <si>
    <t>09705051</t>
  </si>
  <si>
    <t>Linh Văn</t>
  </si>
  <si>
    <t>Sạch</t>
  </si>
  <si>
    <t>13110059</t>
  </si>
  <si>
    <t>Đặng Thị</t>
  </si>
  <si>
    <t>Hoa</t>
  </si>
  <si>
    <t>CN Thông Tin</t>
  </si>
  <si>
    <t>08124021</t>
  </si>
  <si>
    <t>Triệu Văn</t>
  </si>
  <si>
    <t>Đệ</t>
  </si>
  <si>
    <t>Tổng cộng:</t>
  </si>
  <si>
    <t/>
  </si>
  <si>
    <t>TP Hồ Chí Minh, ngày 09 tháng 12 năm 2014</t>
  </si>
  <si>
    <t>Phòng KHTC</t>
  </si>
  <si>
    <t xml:space="preserve">      Người lập</t>
  </si>
  <si>
    <t xml:space="preserve">           Thái Thị Thùy Trang</t>
  </si>
  <si>
    <t>( Kèm theo các quyết định số: 23/QĐ-HB/ĐHSPKT-CTHSSV ngày 03/12/2014)</t>
  </si>
  <si>
    <t>Chi 6 tháng : Từ tháng 09/2014 ÷ 02/2015</t>
  </si>
  <si>
    <t xml:space="preserve">Tên Khoa </t>
  </si>
  <si>
    <t xml:space="preserve">                TP.HCM, ngày 09 tháng 12  năm 2014</t>
  </si>
  <si>
    <t xml:space="preserve">              Thái Thị Thùy Trang</t>
  </si>
  <si>
    <t>TRƯỜNG ĐẠI HỌC SƯ PHẠM KỸ THUẬT TP.HCM</t>
  </si>
  <si>
    <t xml:space="preserve">PHÒNG KẾ HOẠCH TÀI CHÍNH </t>
  </si>
  <si>
    <t>( Kèm theo QĐ 02/QĐ-KT/ĐHSPKT-CTHSSV ngày 01/10/2014)</t>
  </si>
  <si>
    <t>Ban đại diện hoàn thành xuất sắc nhiệm vụ</t>
  </si>
  <si>
    <t xml:space="preserve">Nguyễn Thị Hồng </t>
  </si>
  <si>
    <t>Vân</t>
  </si>
  <si>
    <t>13150101</t>
  </si>
  <si>
    <t>CN Hóa học &amp; TPhẩm</t>
  </si>
  <si>
    <t xml:space="preserve">Nguyễn Lâm </t>
  </si>
  <si>
    <t>Khang</t>
  </si>
  <si>
    <t>12150030</t>
  </si>
  <si>
    <t xml:space="preserve">Lê Thị Phượng </t>
  </si>
  <si>
    <t>Hằng</t>
  </si>
  <si>
    <t>13116031</t>
  </si>
  <si>
    <t>Thôi</t>
  </si>
  <si>
    <t>10116061</t>
  </si>
  <si>
    <t xml:space="preserve">Võ Thụy Lan </t>
  </si>
  <si>
    <t>Trinh</t>
  </si>
  <si>
    <t>11109104</t>
  </si>
  <si>
    <t>CN May - Thời Trang</t>
  </si>
  <si>
    <t xml:space="preserve">Nguyễn Trần Hoài </t>
  </si>
  <si>
    <t>12709274</t>
  </si>
  <si>
    <t xml:space="preserve">Nguyễn Thị Bạch </t>
  </si>
  <si>
    <t>Ngân</t>
  </si>
  <si>
    <t>10109021</t>
  </si>
  <si>
    <t xml:space="preserve">Nguyễn Thị </t>
  </si>
  <si>
    <t>10109008</t>
  </si>
  <si>
    <t xml:space="preserve">Nguyễn Thị Kim </t>
  </si>
  <si>
    <t>Xuân</t>
  </si>
  <si>
    <t>13152037</t>
  </si>
  <si>
    <t xml:space="preserve">Hồ Lê Thảo </t>
  </si>
  <si>
    <t>Minh</t>
  </si>
  <si>
    <t>12152011</t>
  </si>
  <si>
    <t xml:space="preserve">Nguyễn Thị Thuyết </t>
  </si>
  <si>
    <t>Cầm</t>
  </si>
  <si>
    <t>12152001</t>
  </si>
  <si>
    <t xml:space="preserve">Trần Đặng Hoài </t>
  </si>
  <si>
    <t>Như</t>
  </si>
  <si>
    <t>10121023</t>
  </si>
  <si>
    <t xml:space="preserve">Nguyễn Ngọc Minh </t>
  </si>
  <si>
    <t>Châu</t>
  </si>
  <si>
    <t>10121003</t>
  </si>
  <si>
    <t xml:space="preserve">Phan Nguyễn Ngọc </t>
  </si>
  <si>
    <t>Vũ</t>
  </si>
  <si>
    <t>10123059</t>
  </si>
  <si>
    <t xml:space="preserve">Nguyễn Thị Kiều </t>
  </si>
  <si>
    <t>Oanh</t>
  </si>
  <si>
    <t>10123036</t>
  </si>
  <si>
    <t xml:space="preserve">Nguyễn Công </t>
  </si>
  <si>
    <t>13110053</t>
  </si>
  <si>
    <t xml:space="preserve">Lê Thị Kim </t>
  </si>
  <si>
    <t>Hảo</t>
  </si>
  <si>
    <t>13110044</t>
  </si>
  <si>
    <t xml:space="preserve">Phan Thị Anh </t>
  </si>
  <si>
    <t>13110175</t>
  </si>
  <si>
    <t>11910022</t>
  </si>
  <si>
    <t xml:space="preserve">Phạm Trường </t>
  </si>
  <si>
    <t>Chinh</t>
  </si>
  <si>
    <t>10111005</t>
  </si>
  <si>
    <t>Cảnh</t>
  </si>
  <si>
    <t xml:space="preserve">Đặng Thái </t>
  </si>
  <si>
    <t>10103109</t>
  </si>
  <si>
    <t xml:space="preserve">Phan </t>
  </si>
  <si>
    <t>Pri</t>
  </si>
  <si>
    <t>10103117</t>
  </si>
  <si>
    <t xml:space="preserve">Đinh Trung </t>
  </si>
  <si>
    <t>10103158</t>
  </si>
  <si>
    <t xml:space="preserve">Nguyễn Huy </t>
  </si>
  <si>
    <t>Hùng</t>
  </si>
  <si>
    <t>10203028</t>
  </si>
  <si>
    <t xml:space="preserve">Nguyễn Minh </t>
  </si>
  <si>
    <t>Hoàng</t>
  </si>
  <si>
    <t>10203027</t>
  </si>
  <si>
    <t xml:space="preserve">Nguyễn Tiến </t>
  </si>
  <si>
    <t>11143103</t>
  </si>
  <si>
    <t xml:space="preserve">Nguyễn Đỗ Minh </t>
  </si>
  <si>
    <t>Triết</t>
  </si>
  <si>
    <t>11143170</t>
  </si>
  <si>
    <t xml:space="preserve">Nguyễn Nhật </t>
  </si>
  <si>
    <t>11143346</t>
  </si>
  <si>
    <t xml:space="preserve">Phan Huy </t>
  </si>
  <si>
    <t>Phát</t>
  </si>
  <si>
    <t>11143108</t>
  </si>
  <si>
    <t xml:space="preserve">Phan Văn </t>
  </si>
  <si>
    <t>Hải</t>
  </si>
  <si>
    <t>12143050</t>
  </si>
  <si>
    <t>Quân</t>
  </si>
  <si>
    <t>12143157</t>
  </si>
  <si>
    <t xml:space="preserve">Lê Trung </t>
  </si>
  <si>
    <t>13143407</t>
  </si>
  <si>
    <t xml:space="preserve">Hoàng Văn </t>
  </si>
  <si>
    <t>Kiên</t>
  </si>
  <si>
    <t>13143174</t>
  </si>
  <si>
    <t xml:space="preserve">Trương Lâm Hoàng </t>
  </si>
  <si>
    <t>13143287</t>
  </si>
  <si>
    <t xml:space="preserve">Trần Tử </t>
  </si>
  <si>
    <t>13143054</t>
  </si>
  <si>
    <t xml:space="preserve">Hoàng Đình </t>
  </si>
  <si>
    <t>Thanh</t>
  </si>
  <si>
    <t>13143314</t>
  </si>
  <si>
    <t xml:space="preserve">Nguyễn Đặng Hoàng </t>
  </si>
  <si>
    <t>11146147</t>
  </si>
  <si>
    <t xml:space="preserve">Lê Hoàng </t>
  </si>
  <si>
    <t>11146028</t>
  </si>
  <si>
    <t xml:space="preserve">Lưu Bảo </t>
  </si>
  <si>
    <t>11146071</t>
  </si>
  <si>
    <t xml:space="preserve">Đinh Tấn </t>
  </si>
  <si>
    <t>Phụng</t>
  </si>
  <si>
    <t>12146140</t>
  </si>
  <si>
    <t xml:space="preserve">Nguyễn Hoài </t>
  </si>
  <si>
    <t>13146136</t>
  </si>
  <si>
    <t xml:space="preserve">Đỗ Phúc </t>
  </si>
  <si>
    <t>11144041</t>
  </si>
  <si>
    <t xml:space="preserve">Phan Phước </t>
  </si>
  <si>
    <t>Phùng</t>
  </si>
  <si>
    <t>13144096</t>
  </si>
  <si>
    <t>Tuấn</t>
  </si>
  <si>
    <t xml:space="preserve">Nguyễn Lương Duy </t>
  </si>
  <si>
    <t>10112002</t>
  </si>
  <si>
    <t>Mạnh</t>
  </si>
  <si>
    <t>10112058</t>
  </si>
  <si>
    <t xml:space="preserve">Trịnh Tuấn </t>
  </si>
  <si>
    <t>11104038</t>
  </si>
  <si>
    <t xml:space="preserve">Thái Hoài </t>
  </si>
  <si>
    <t>11104068</t>
  </si>
  <si>
    <t xml:space="preserve">Phạm Lê Minh </t>
  </si>
  <si>
    <t>12104087</t>
  </si>
  <si>
    <t xml:space="preserve">Trương Trung </t>
  </si>
  <si>
    <t>12104115</t>
  </si>
  <si>
    <t xml:space="preserve">Huỳnh Trương Ngọc </t>
  </si>
  <si>
    <t>12104134</t>
  </si>
  <si>
    <t>Nguyên</t>
  </si>
  <si>
    <t>12104165</t>
  </si>
  <si>
    <t xml:space="preserve">Châu Văn </t>
  </si>
  <si>
    <t>13104037</t>
  </si>
  <si>
    <t xml:space="preserve">Hồ Xuân </t>
  </si>
  <si>
    <t>Phương</t>
  </si>
  <si>
    <t>10911042</t>
  </si>
  <si>
    <t xml:space="preserve">Nguyễn Hưũ </t>
  </si>
  <si>
    <t>Thiên</t>
  </si>
  <si>
    <t>10903088</t>
  </si>
  <si>
    <t xml:space="preserve">Lê Đình </t>
  </si>
  <si>
    <t>10903074</t>
  </si>
  <si>
    <t xml:space="preserve">Lê Hoàng Hồng </t>
  </si>
  <si>
    <t>12104002</t>
  </si>
  <si>
    <t xml:space="preserve">Đoàn Thái </t>
  </si>
  <si>
    <t>Bảo</t>
  </si>
  <si>
    <t>12104037</t>
  </si>
  <si>
    <t>13104010</t>
  </si>
  <si>
    <t xml:space="preserve">Lê Phước </t>
  </si>
  <si>
    <t>Trọng</t>
  </si>
  <si>
    <t>13104069</t>
  </si>
  <si>
    <t xml:space="preserve">Liêu Đình </t>
  </si>
  <si>
    <t>Tâm</t>
  </si>
  <si>
    <t>10904209</t>
  </si>
  <si>
    <t xml:space="preserve">Thạch Thị Kim </t>
  </si>
  <si>
    <t>Nhung</t>
  </si>
  <si>
    <t>11904009</t>
  </si>
  <si>
    <t>Hà</t>
  </si>
  <si>
    <t>13146052</t>
  </si>
  <si>
    <t xml:space="preserve">Nguyễn Quang </t>
  </si>
  <si>
    <t>Liêm</t>
  </si>
  <si>
    <t>11943011</t>
  </si>
  <si>
    <t xml:space="preserve">Phạm Hoàng </t>
  </si>
  <si>
    <t>11943031</t>
  </si>
  <si>
    <t xml:space="preserve">Hà Chí </t>
  </si>
  <si>
    <t>13143113</t>
  </si>
  <si>
    <t xml:space="preserve">Đường Hùng </t>
  </si>
  <si>
    <t>12143028</t>
  </si>
  <si>
    <t xml:space="preserve">Trần Công </t>
  </si>
  <si>
    <t>13147012</t>
  </si>
  <si>
    <t xml:space="preserve">Trần Quốc </t>
  </si>
  <si>
    <t>13745067</t>
  </si>
  <si>
    <t xml:space="preserve">Võ Hải </t>
  </si>
  <si>
    <t>Đăng</t>
  </si>
  <si>
    <t>11745040</t>
  </si>
  <si>
    <t xml:space="preserve">Phạm Thanh </t>
  </si>
  <si>
    <t>Ngây</t>
  </si>
  <si>
    <t>11245033</t>
  </si>
  <si>
    <t>13147041</t>
  </si>
  <si>
    <t xml:space="preserve">Xa Văn </t>
  </si>
  <si>
    <t>An</t>
  </si>
  <si>
    <t>12147319</t>
  </si>
  <si>
    <t xml:space="preserve">Trần Văn </t>
  </si>
  <si>
    <t>Lào</t>
  </si>
  <si>
    <t>13145134</t>
  </si>
  <si>
    <t>My</t>
  </si>
  <si>
    <t xml:space="preserve">Bùi Anh </t>
  </si>
  <si>
    <t>11741078</t>
  </si>
  <si>
    <t xml:space="preserve">Danh </t>
  </si>
  <si>
    <t>Kiều</t>
  </si>
  <si>
    <t>11242015</t>
  </si>
  <si>
    <t xml:space="preserve">Ngô Mã </t>
  </si>
  <si>
    <t>11242037</t>
  </si>
  <si>
    <t xml:space="preserve">Võ Hoài </t>
  </si>
  <si>
    <t>10117002</t>
  </si>
  <si>
    <t xml:space="preserve">Võ Viết </t>
  </si>
  <si>
    <t>Nhật</t>
  </si>
  <si>
    <t>13141222</t>
  </si>
  <si>
    <t>Quang</t>
  </si>
  <si>
    <t>13141258</t>
  </si>
  <si>
    <t xml:space="preserve">Trần Anh </t>
  </si>
  <si>
    <t>Đề</t>
  </si>
  <si>
    <t>12141058</t>
  </si>
  <si>
    <t xml:space="preserve">Đào Tiến </t>
  </si>
  <si>
    <t>Sỹ</t>
  </si>
  <si>
    <t>11141182</t>
  </si>
  <si>
    <t>13142183</t>
  </si>
  <si>
    <t>12142153</t>
  </si>
  <si>
    <t>11142089</t>
  </si>
  <si>
    <t>Vững</t>
  </si>
  <si>
    <t>11142167</t>
  </si>
  <si>
    <t>Long</t>
  </si>
  <si>
    <t>11142080</t>
  </si>
  <si>
    <t xml:space="preserve">Phạm Thành </t>
  </si>
  <si>
    <t>Thái</t>
  </si>
  <si>
    <t>13151087</t>
  </si>
  <si>
    <t xml:space="preserve">Dương Xuân </t>
  </si>
  <si>
    <t>Mai</t>
  </si>
  <si>
    <t>13151055</t>
  </si>
  <si>
    <t xml:space="preserve">Phan Ngọc </t>
  </si>
  <si>
    <t>11151055</t>
  </si>
  <si>
    <t xml:space="preserve">Lâm Việt </t>
  </si>
  <si>
    <t>Thịnh</t>
  </si>
  <si>
    <t>11151071</t>
  </si>
  <si>
    <t xml:space="preserve">Vũ Viết </t>
  </si>
  <si>
    <t>Tài</t>
  </si>
  <si>
    <t>12119216</t>
  </si>
  <si>
    <t xml:space="preserve">Nguyễn Phú </t>
  </si>
  <si>
    <t>10101120</t>
  </si>
  <si>
    <t xml:space="preserve">Trần Ngọc </t>
  </si>
  <si>
    <t>Thông</t>
  </si>
  <si>
    <t>10917030</t>
  </si>
  <si>
    <t>Trung</t>
  </si>
  <si>
    <t xml:space="preserve">Lê Tấn </t>
  </si>
  <si>
    <t>13142092</t>
  </si>
  <si>
    <t xml:space="preserve">Nguyễn Thanh Thiện </t>
  </si>
  <si>
    <t>11942033</t>
  </si>
  <si>
    <t>10111160</t>
  </si>
  <si>
    <t>ĐT chất lượng cao</t>
  </si>
  <si>
    <t xml:space="preserve">Phan Viết Anh Việt </t>
  </si>
  <si>
    <t>Vương</t>
  </si>
  <si>
    <t>10111162</t>
  </si>
  <si>
    <t xml:space="preserve">Trần Thanh </t>
  </si>
  <si>
    <t>Lộc</t>
  </si>
  <si>
    <t>12143335</t>
  </si>
  <si>
    <t xml:space="preserve">Nghiêm Sỹ </t>
  </si>
  <si>
    <t>12143098</t>
  </si>
  <si>
    <t xml:space="preserve">Trần Thị </t>
  </si>
  <si>
    <t>Xinh</t>
  </si>
  <si>
    <t>10118152</t>
  </si>
  <si>
    <t xml:space="preserve">Nguyễn Thị Thúy </t>
  </si>
  <si>
    <t>12148078</t>
  </si>
  <si>
    <t xml:space="preserve">Vũ Thành </t>
  </si>
  <si>
    <t>12148003</t>
  </si>
  <si>
    <t xml:space="preserve">Nguyễn Bá </t>
  </si>
  <si>
    <t>11148101</t>
  </si>
  <si>
    <t>11146218</t>
  </si>
  <si>
    <t>Trực</t>
  </si>
  <si>
    <t>11144197</t>
  </si>
  <si>
    <t xml:space="preserve">Nguyễn Thành </t>
  </si>
  <si>
    <t>Dân</t>
  </si>
  <si>
    <t>11144208</t>
  </si>
  <si>
    <t>12141300</t>
  </si>
  <si>
    <t xml:space="preserve">Vũ Thế </t>
  </si>
  <si>
    <t>Lân</t>
  </si>
  <si>
    <t>11141292</t>
  </si>
  <si>
    <t xml:space="preserve">Đặng Phúc </t>
  </si>
  <si>
    <t>11141357</t>
  </si>
  <si>
    <t>Thuận</t>
  </si>
  <si>
    <t xml:space="preserve">Nguyễn Lê Thiên </t>
  </si>
  <si>
    <t>11151198</t>
  </si>
  <si>
    <t>Khánh</t>
  </si>
  <si>
    <t xml:space="preserve">Ngô Hoàng Phi </t>
  </si>
  <si>
    <t>12150176</t>
  </si>
  <si>
    <t xml:space="preserve">Nguyễn Phụng </t>
  </si>
  <si>
    <t>12125145</t>
  </si>
  <si>
    <t xml:space="preserve">Nguyễn Lê Vân </t>
  </si>
  <si>
    <t>11125120</t>
  </si>
  <si>
    <t xml:space="preserve">Đoàn Vũ Phương </t>
  </si>
  <si>
    <t>10101051</t>
  </si>
  <si>
    <t xml:space="preserve">Đinh Thiện </t>
  </si>
  <si>
    <t>Tùng</t>
  </si>
  <si>
    <t>10101244</t>
  </si>
  <si>
    <t xml:space="preserve">Nguyễn Ngọc Hạnh </t>
  </si>
  <si>
    <t>10108141</t>
  </si>
  <si>
    <t xml:space="preserve">Nguyễn Hàn Hạ </t>
  </si>
  <si>
    <t>Vỹ</t>
  </si>
  <si>
    <t>12124188</t>
  </si>
  <si>
    <t xml:space="preserve">Lâm Thành </t>
  </si>
  <si>
    <t>10114204</t>
  </si>
  <si>
    <t xml:space="preserve">Trương Thị Liên </t>
  </si>
  <si>
    <t>13125077</t>
  </si>
  <si>
    <t xml:space="preserve">Nguyễn Huyền </t>
  </si>
  <si>
    <t>13125052</t>
  </si>
  <si>
    <t xml:space="preserve">Tô Ngọc </t>
  </si>
  <si>
    <t>Tính</t>
  </si>
  <si>
    <t>11149150</t>
  </si>
  <si>
    <t>Xây dựng &amp;Cơ học ƯD</t>
  </si>
  <si>
    <t xml:space="preserve">Lê Quy </t>
  </si>
  <si>
    <t>Trưởng</t>
  </si>
  <si>
    <t>11149160</t>
  </si>
  <si>
    <t>Tổng</t>
  </si>
  <si>
    <t>Ban đại diện hoàn thành tốt nhiệm vụ</t>
  </si>
  <si>
    <t xml:space="preserve">Đỗ Đức </t>
  </si>
  <si>
    <t>Sang</t>
  </si>
  <si>
    <t>13109075</t>
  </si>
  <si>
    <t xml:space="preserve">Nguyễn Anh </t>
  </si>
  <si>
    <t>Jenny</t>
  </si>
  <si>
    <t>11152020</t>
  </si>
  <si>
    <t xml:space="preserve">Huỳnh Thanh </t>
  </si>
  <si>
    <t>13123044</t>
  </si>
  <si>
    <t xml:space="preserve">Lương Xuân </t>
  </si>
  <si>
    <t>Diệu</t>
  </si>
  <si>
    <t>13110015</t>
  </si>
  <si>
    <t xml:space="preserve">Lê Hùng </t>
  </si>
  <si>
    <t>11144013</t>
  </si>
  <si>
    <t xml:space="preserve">Quảng Trọng Tuấn </t>
  </si>
  <si>
    <t>Khanh</t>
  </si>
  <si>
    <t>11104018</t>
  </si>
  <si>
    <t xml:space="preserve">Nguyễn Đức </t>
  </si>
  <si>
    <t xml:space="preserve">Hoàng Minh </t>
  </si>
  <si>
    <t>10205041</t>
  </si>
  <si>
    <t xml:space="preserve">Châu Trần Thanh </t>
  </si>
  <si>
    <t>Lam</t>
  </si>
  <si>
    <t>10105055</t>
  </si>
  <si>
    <t>11247017</t>
  </si>
  <si>
    <t xml:space="preserve">Trần Cao </t>
  </si>
  <si>
    <t>13145161</t>
  </si>
  <si>
    <t>Công</t>
  </si>
  <si>
    <t>13145038</t>
  </si>
  <si>
    <t xml:space="preserve">Trương Văn </t>
  </si>
  <si>
    <t>Hậu</t>
  </si>
  <si>
    <t>13145083</t>
  </si>
  <si>
    <t xml:space="preserve">Trương Hoàng </t>
  </si>
  <si>
    <t>10113072</t>
  </si>
  <si>
    <t>10113006</t>
  </si>
  <si>
    <t>12147162</t>
  </si>
  <si>
    <t>Toàn</t>
  </si>
  <si>
    <t>13141372</t>
  </si>
  <si>
    <t xml:space="preserve">Lâm Sơn Nhật </t>
  </si>
  <si>
    <t>Giang</t>
  </si>
  <si>
    <t>13141069</t>
  </si>
  <si>
    <t xml:space="preserve">Nguyễn Văn Bảo </t>
  </si>
  <si>
    <t>11241026</t>
  </si>
  <si>
    <t xml:space="preserve">Đặng Văn </t>
  </si>
  <si>
    <t>11241024</t>
  </si>
  <si>
    <t xml:space="preserve">Chu Đức </t>
  </si>
  <si>
    <t>13142291</t>
  </si>
  <si>
    <t xml:space="preserve">Hồ Vĩnh </t>
  </si>
  <si>
    <t>13151054</t>
  </si>
  <si>
    <t xml:space="preserve">Trịnh Sơn </t>
  </si>
  <si>
    <t>13151110</t>
  </si>
  <si>
    <t xml:space="preserve">Lê Đức </t>
  </si>
  <si>
    <t>Hướng</t>
  </si>
  <si>
    <t>12151028</t>
  </si>
  <si>
    <t xml:space="preserve">Lê Quốc </t>
  </si>
  <si>
    <t>13119016</t>
  </si>
  <si>
    <t>Phúc</t>
  </si>
  <si>
    <t>11119034</t>
  </si>
  <si>
    <t>Định</t>
  </si>
  <si>
    <t>10901083</t>
  </si>
  <si>
    <t xml:space="preserve">Nguyễn Thị Ngọc </t>
  </si>
  <si>
    <t>13148032</t>
  </si>
  <si>
    <t xml:space="preserve">Nguyễn Tấn </t>
  </si>
  <si>
    <t>11148126</t>
  </si>
  <si>
    <t xml:space="preserve">Tôn Quang </t>
  </si>
  <si>
    <t>Khải</t>
  </si>
  <si>
    <t>11148027</t>
  </si>
  <si>
    <t xml:space="preserve">Phạm Minh </t>
  </si>
  <si>
    <t>Vàng</t>
  </si>
  <si>
    <t>10108039</t>
  </si>
  <si>
    <t xml:space="preserve">Phạm Thị Thùy </t>
  </si>
  <si>
    <t>13125046</t>
  </si>
  <si>
    <t xml:space="preserve">Trần Kiên </t>
  </si>
  <si>
    <t>13124022</t>
  </si>
  <si>
    <t>Diễm</t>
  </si>
  <si>
    <t>13124010</t>
  </si>
  <si>
    <t>Ngoại ngữ</t>
  </si>
  <si>
    <t xml:space="preserve">Hà Tiến Thùy </t>
  </si>
  <si>
    <t>13950008</t>
  </si>
  <si>
    <t xml:space="preserve">Ngô Nguyễn Diễm </t>
  </si>
  <si>
    <t>12950063</t>
  </si>
  <si>
    <t>11950004</t>
  </si>
  <si>
    <t xml:space="preserve">Đặng Thị Thanh </t>
  </si>
  <si>
    <t>Nga</t>
  </si>
  <si>
    <t>11950050</t>
  </si>
  <si>
    <t xml:space="preserve">Lê Phương </t>
  </si>
  <si>
    <t>Di</t>
  </si>
  <si>
    <t>11950015</t>
  </si>
  <si>
    <t xml:space="preserve">Nguyễn Thị Thanh </t>
  </si>
  <si>
    <t>10120040</t>
  </si>
  <si>
    <t xml:space="preserve">Bùi Xuân </t>
  </si>
  <si>
    <t>12742153</t>
  </si>
  <si>
    <t>TT. Việt Đức</t>
  </si>
  <si>
    <t xml:space="preserve">Hồ Hoàng Thanh </t>
  </si>
  <si>
    <t>13149165</t>
  </si>
  <si>
    <t xml:space="preserve">Lê Trọng </t>
  </si>
  <si>
    <t>Quảng</t>
  </si>
  <si>
    <t>13149126</t>
  </si>
  <si>
    <t xml:space="preserve">Trần Trọng </t>
  </si>
  <si>
    <t>Luân</t>
  </si>
  <si>
    <t>12149262</t>
  </si>
  <si>
    <t xml:space="preserve">Phan Quang </t>
  </si>
  <si>
    <t>13149193</t>
  </si>
  <si>
    <t>Ban đại diện lớp hoàn thành nhiệm vụ</t>
  </si>
  <si>
    <t xml:space="preserve">Lê Minh </t>
  </si>
  <si>
    <t>10110040</t>
  </si>
  <si>
    <t>10110038</t>
  </si>
  <si>
    <t xml:space="preserve">Đoàn Văn </t>
  </si>
  <si>
    <t>Đại</t>
  </si>
  <si>
    <t>10110020</t>
  </si>
  <si>
    <t>Hòa</t>
  </si>
  <si>
    <t>10910411</t>
  </si>
  <si>
    <t xml:space="preserve">Trần Thị Uyên </t>
  </si>
  <si>
    <t>Khương</t>
  </si>
  <si>
    <t>10910044</t>
  </si>
  <si>
    <t>10910018</t>
  </si>
  <si>
    <t xml:space="preserve">Nguyễn Phước </t>
  </si>
  <si>
    <t>Thọ</t>
  </si>
  <si>
    <t>13145259</t>
  </si>
  <si>
    <t>Khôi</t>
  </si>
  <si>
    <t>13145126</t>
  </si>
  <si>
    <t xml:space="preserve">Nguyễn Trùng </t>
  </si>
  <si>
    <t>12145093</t>
  </si>
  <si>
    <t>12145073</t>
  </si>
  <si>
    <t xml:space="preserve">Nguyễn Hoàng </t>
  </si>
  <si>
    <t>Đức</t>
  </si>
  <si>
    <t>11245013</t>
  </si>
  <si>
    <t>10113039</t>
  </si>
  <si>
    <t>Liên</t>
  </si>
  <si>
    <t>13147033</t>
  </si>
  <si>
    <t xml:space="preserve">Mai Văn </t>
  </si>
  <si>
    <t>Kiệt</t>
  </si>
  <si>
    <t>11947002</t>
  </si>
  <si>
    <t>11947003</t>
  </si>
  <si>
    <t xml:space="preserve">Trần Duy </t>
  </si>
  <si>
    <t>11742043</t>
  </si>
  <si>
    <t xml:space="preserve">Trịnh Hoàng </t>
  </si>
  <si>
    <t>10118041</t>
  </si>
  <si>
    <t xml:space="preserve">Lương Quốc </t>
  </si>
  <si>
    <t>Ân</t>
  </si>
  <si>
    <t>12141009</t>
  </si>
  <si>
    <t xml:space="preserve">Đinh Hữu </t>
  </si>
  <si>
    <t>11941042</t>
  </si>
  <si>
    <t xml:space="preserve">Hoàng Thị </t>
  </si>
  <si>
    <t>Ngà</t>
  </si>
  <si>
    <t>10125048</t>
  </si>
  <si>
    <t xml:space="preserve">Lê Kiều </t>
  </si>
  <si>
    <t>10125004</t>
  </si>
  <si>
    <t xml:space="preserve">Nguyễn Tư </t>
  </si>
  <si>
    <t>10125083</t>
  </si>
  <si>
    <t>Thủy</t>
  </si>
  <si>
    <t>10125077</t>
  </si>
  <si>
    <t xml:space="preserve">Đặng Hoàng </t>
  </si>
  <si>
    <t>10124039</t>
  </si>
  <si>
    <t xml:space="preserve">Lê Ngọc </t>
  </si>
  <si>
    <t>10124060</t>
  </si>
  <si>
    <t xml:space="preserve">Đặng Công </t>
  </si>
  <si>
    <t>Thạnh</t>
  </si>
  <si>
    <t>11149135</t>
  </si>
  <si>
    <t xml:space="preserve">Trần Phước </t>
  </si>
  <si>
    <t>Thiện</t>
  </si>
  <si>
    <t>11149142</t>
  </si>
  <si>
    <t xml:space="preserve">        Tp.Hồ Chí Minh, ngày 09 tháng 12 năm 2014</t>
  </si>
  <si>
    <t xml:space="preserve">Phòng KHTC </t>
  </si>
  <si>
    <t xml:space="preserve">Người lập </t>
  </si>
  <si>
    <t xml:space="preserve">                                Thái Thị Thùy Trang</t>
  </si>
  <si>
    <t>DANH SÁCH SV BAN ĐẠI DIỆN LỚP 
NHẬN KHEN THƯỞNG NĂM HỌC 2013-2014</t>
  </si>
  <si>
    <t>DANH SÁCH CHI TIỀN HỌC BỔNG HKI/2014-2015</t>
  </si>
  <si>
    <t>NĂM HỌC 2014 - 2015</t>
  </si>
  <si>
    <t>DANH SÁCH SINH VIÊN NHẬN TCXH HKII/13-14</t>
  </si>
  <si>
    <t>CN Thông tin</t>
  </si>
  <si>
    <t>DANH SÁCH SINH VIÊN CHƯA CUNG CẤP SỐ TÀI KHOẢN</t>
  </si>
  <si>
    <t>DANH SÁCH CHI TIỀN TRỢ CẤP XÃ HỘI HKI/2014-2015</t>
  </si>
  <si>
    <t xml:space="preserve">                                                                                                 CỘNG HÒA XÃ HỘI CHỦ NGHĨA VIỆT NAM</t>
  </si>
  <si>
    <t xml:space="preserve">                                                      Độc lập - Tự do - Hạnh phúc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</si>
</sst>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 "/>
    </font>
    <font>
      <b/>
      <u/>
      <sz val="10"/>
      <name val="Times New Roman "/>
    </font>
    <font>
      <b/>
      <sz val="10"/>
      <name val="Times New Roman "/>
    </font>
    <font>
      <sz val="11"/>
      <name val="Times New Roman "/>
    </font>
    <font>
      <sz val="13"/>
      <name val="Times New Roman "/>
    </font>
    <font>
      <b/>
      <sz val="13"/>
      <name val="Times New Roman "/>
    </font>
    <font>
      <i/>
      <sz val="11"/>
      <name val="Times New Roman "/>
    </font>
    <font>
      <b/>
      <sz val="11"/>
      <name val="Times New Roman "/>
    </font>
    <font>
      <sz val="12"/>
      <name val="Times New Roman "/>
    </font>
    <font>
      <sz val="10"/>
      <color theme="1"/>
      <name val="Times New Roman "/>
    </font>
    <font>
      <sz val="10.5"/>
      <name val="Times New Roman"/>
      <family val="1"/>
    </font>
    <font>
      <sz val="10.5"/>
      <color theme="1"/>
      <name val="Calibri"/>
      <family val="2"/>
      <scheme val="minor"/>
    </font>
    <font>
      <i/>
      <sz val="10.5"/>
      <name val="Times New Roman"/>
      <family val="1"/>
    </font>
    <font>
      <b/>
      <sz val="10.5"/>
      <name val="Times New Roman"/>
      <family val="1"/>
    </font>
    <font>
      <sz val="9.75"/>
      <color rgb="FF000000"/>
      <name val="Times New Roman"/>
      <family val="1"/>
    </font>
    <font>
      <b/>
      <sz val="9.7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 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left"/>
    </xf>
    <xf numFmtId="164" fontId="8" fillId="0" borderId="0" xfId="1" applyNumberFormat="1" applyFont="1"/>
    <xf numFmtId="1" fontId="8" fillId="0" borderId="0" xfId="0" applyNumberFormat="1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1" fontId="12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1" fontId="12" fillId="0" borderId="0" xfId="0" applyNumberFormat="1" applyFont="1" applyAlignment="1">
      <alignment horizontal="centerContinuous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17" fillId="0" borderId="4" xfId="0" applyNumberFormat="1" applyFont="1" applyBorder="1"/>
    <xf numFmtId="49" fontId="17" fillId="0" borderId="5" xfId="0" applyNumberFormat="1" applyFont="1" applyBorder="1"/>
    <xf numFmtId="49" fontId="17" fillId="0" borderId="6" xfId="0" applyNumberFormat="1" applyFont="1" applyBorder="1"/>
    <xf numFmtId="164" fontId="17" fillId="0" borderId="4" xfId="1" applyNumberFormat="1" applyFont="1" applyBorder="1"/>
    <xf numFmtId="3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right" vertical="center"/>
    </xf>
    <xf numFmtId="0" fontId="11" fillId="0" borderId="9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9" fillId="0" borderId="0" xfId="0" applyFont="1" applyBorder="1"/>
    <xf numFmtId="0" fontId="21" fillId="0" borderId="0" xfId="0" applyFont="1" applyAlignment="1"/>
    <xf numFmtId="3" fontId="21" fillId="0" borderId="0" xfId="0" applyNumberFormat="1" applyFont="1" applyAlignment="1"/>
    <xf numFmtId="49" fontId="2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23" fillId="0" borderId="0" xfId="1" applyNumberFormat="1" applyFont="1" applyFill="1" applyBorder="1" applyAlignment="1">
      <alignment vertical="center"/>
    </xf>
    <xf numFmtId="0" fontId="0" fillId="0" borderId="0" xfId="0" applyBorder="1"/>
    <xf numFmtId="1" fontId="23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4" fontId="0" fillId="0" borderId="0" xfId="1" applyNumberFormat="1" applyFont="1" applyBorder="1"/>
    <xf numFmtId="0" fontId="23" fillId="0" borderId="0" xfId="0" applyFont="1" applyFill="1" applyBorder="1" applyAlignment="1">
      <alignment horizontal="left" vertical="center"/>
    </xf>
    <xf numFmtId="1" fontId="0" fillId="0" borderId="0" xfId="1" applyNumberFormat="1" applyFont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vertical="center"/>
    </xf>
    <xf numFmtId="1" fontId="24" fillId="0" borderId="0" xfId="1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1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164" fontId="22" fillId="0" borderId="10" xfId="1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164" fontId="22" fillId="0" borderId="0" xfId="1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/>
    </xf>
    <xf numFmtId="164" fontId="22" fillId="0" borderId="0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vertical="top"/>
    </xf>
    <xf numFmtId="1" fontId="22" fillId="0" borderId="0" xfId="1" applyNumberFormat="1" applyFont="1" applyFill="1" applyBorder="1" applyAlignment="1">
      <alignment vertical="top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164" fontId="26" fillId="0" borderId="0" xfId="1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164" fontId="8" fillId="0" borderId="0" xfId="1" applyNumberFormat="1" applyFont="1" applyBorder="1"/>
    <xf numFmtId="0" fontId="8" fillId="0" borderId="0" xfId="0" applyFont="1" applyBorder="1"/>
    <xf numFmtId="1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1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" fontId="12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 wrapText="1"/>
    </xf>
    <xf numFmtId="164" fontId="22" fillId="0" borderId="11" xfId="1" applyNumberFormat="1" applyFont="1" applyFill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0" fontId="18" fillId="0" borderId="0" xfId="0" applyFont="1" applyBorder="1"/>
    <xf numFmtId="1" fontId="18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/>
    <xf numFmtId="1" fontId="21" fillId="0" borderId="0" xfId="0" applyNumberFormat="1" applyFont="1" applyBorder="1" applyAlignment="1"/>
    <xf numFmtId="3" fontId="21" fillId="0" borderId="0" xfId="0" applyNumberFormat="1" applyFont="1" applyBorder="1" applyAlignment="1"/>
    <xf numFmtId="1" fontId="0" fillId="0" borderId="0" xfId="0" applyNumberForma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29" fillId="0" borderId="0" xfId="1" applyNumberFormat="1" applyFont="1" applyAlignment="1">
      <alignment horizontal="center"/>
    </xf>
    <xf numFmtId="1" fontId="27" fillId="0" borderId="0" xfId="0" applyNumberFormat="1" applyFont="1" applyFill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64" fontId="30" fillId="0" borderId="0" xfId="1" applyNumberFormat="1" applyFont="1" applyAlignment="1">
      <alignment horizontal="center"/>
    </xf>
    <xf numFmtId="1" fontId="28" fillId="0" borderId="0" xfId="0" applyNumberFormat="1" applyFont="1" applyFill="1"/>
    <xf numFmtId="0" fontId="31" fillId="0" borderId="0" xfId="0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3" fillId="0" borderId="2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1" fontId="34" fillId="0" borderId="3" xfId="0" applyNumberFormat="1" applyFont="1" applyFill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64" fontId="34" fillId="0" borderId="4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9" fontId="5" fillId="0" borderId="19" xfId="0" applyNumberFormat="1" applyFont="1" applyBorder="1"/>
    <xf numFmtId="49" fontId="5" fillId="0" borderId="18" xfId="0" applyNumberFormat="1" applyFont="1" applyBorder="1"/>
    <xf numFmtId="49" fontId="5" fillId="0" borderId="18" xfId="0" applyNumberFormat="1" applyFont="1" applyBorder="1" applyAlignment="1">
      <alignment horizontal="center"/>
    </xf>
    <xf numFmtId="164" fontId="34" fillId="0" borderId="18" xfId="1" applyNumberFormat="1" applyFont="1" applyBorder="1" applyAlignment="1">
      <alignment horizontal="center" vertical="center"/>
    </xf>
    <xf numFmtId="49" fontId="5" fillId="0" borderId="20" xfId="0" applyNumberFormat="1" applyFont="1" applyBorder="1"/>
    <xf numFmtId="49" fontId="5" fillId="0" borderId="21" xfId="0" applyNumberFormat="1" applyFont="1" applyBorder="1"/>
    <xf numFmtId="49" fontId="5" fillId="0" borderId="22" xfId="0" applyNumberFormat="1" applyFont="1" applyBorder="1"/>
    <xf numFmtId="49" fontId="5" fillId="0" borderId="2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1" xfId="0" applyNumberFormat="1" applyFont="1" applyBorder="1"/>
    <xf numFmtId="0" fontId="34" fillId="0" borderId="8" xfId="0" applyFont="1" applyBorder="1" applyAlignment="1">
      <alignment horizontal="center" vertical="center"/>
    </xf>
    <xf numFmtId="164" fontId="34" fillId="0" borderId="8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1" fontId="0" fillId="0" borderId="0" xfId="0" applyNumberFormat="1" applyBorder="1"/>
    <xf numFmtId="0" fontId="34" fillId="0" borderId="0" xfId="0" applyFont="1" applyFill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35" fillId="0" borderId="0" xfId="1" applyNumberFormat="1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5" fillId="0" borderId="0" xfId="0" applyFont="1" applyFill="1" applyAlignment="1">
      <alignment horizontal="center"/>
    </xf>
    <xf numFmtId="164" fontId="4" fillId="0" borderId="0" xfId="1" applyNumberFormat="1" applyFont="1" applyAlignment="1"/>
    <xf numFmtId="1" fontId="28" fillId="0" borderId="8" xfId="0" applyNumberFormat="1" applyFont="1" applyBorder="1"/>
    <xf numFmtId="1" fontId="28" fillId="0" borderId="4" xfId="0" applyNumberFormat="1" applyFont="1" applyBorder="1"/>
    <xf numFmtId="164" fontId="34" fillId="0" borderId="23" xfId="1" applyNumberFormat="1" applyFont="1" applyBorder="1" applyAlignment="1">
      <alignment horizontal="center" vertical="center"/>
    </xf>
    <xf numFmtId="1" fontId="28" fillId="0" borderId="23" xfId="0" applyNumberFormat="1" applyFont="1" applyBorder="1"/>
    <xf numFmtId="164" fontId="4" fillId="0" borderId="24" xfId="0" applyNumberFormat="1" applyFont="1" applyBorder="1"/>
    <xf numFmtId="1" fontId="28" fillId="0" borderId="1" xfId="0" applyNumberFormat="1" applyFont="1" applyBorder="1"/>
    <xf numFmtId="49" fontId="5" fillId="0" borderId="25" xfId="0" applyNumberFormat="1" applyFont="1" applyBorder="1"/>
    <xf numFmtId="1" fontId="28" fillId="0" borderId="18" xfId="0" applyNumberFormat="1" applyFont="1" applyBorder="1"/>
    <xf numFmtId="0" fontId="28" fillId="0" borderId="7" xfId="0" applyFont="1" applyBorder="1"/>
    <xf numFmtId="1" fontId="28" fillId="0" borderId="3" xfId="0" applyNumberFormat="1" applyFont="1" applyBorder="1"/>
    <xf numFmtId="1" fontId="0" fillId="0" borderId="1" xfId="0" applyNumberFormat="1" applyBorder="1"/>
    <xf numFmtId="0" fontId="34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horizontal="right" vertical="center"/>
    </xf>
    <xf numFmtId="1" fontId="8" fillId="0" borderId="23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30" xfId="0" applyNumberFormat="1" applyFont="1" applyBorder="1" applyAlignment="1">
      <alignment vertical="center"/>
    </xf>
    <xf numFmtId="164" fontId="25" fillId="0" borderId="24" xfId="1" applyNumberFormat="1" applyFont="1" applyFill="1" applyBorder="1" applyAlignment="1">
      <alignment horizontal="right" vertical="center" wrapText="1"/>
    </xf>
    <xf numFmtId="0" fontId="22" fillId="0" borderId="30" xfId="0" quotePrefix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horizontal="center" vertical="center"/>
    </xf>
    <xf numFmtId="164" fontId="22" fillId="0" borderId="30" xfId="1" applyNumberFormat="1" applyFont="1" applyFill="1" applyBorder="1" applyAlignment="1">
      <alignment vertical="center"/>
    </xf>
    <xf numFmtId="1" fontId="23" fillId="0" borderId="1" xfId="1" applyNumberFormat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6" xfId="0" applyNumberFormat="1" applyFont="1" applyBorder="1"/>
    <xf numFmtId="49" fontId="36" fillId="0" borderId="4" xfId="0" applyNumberFormat="1" applyFont="1" applyBorder="1"/>
    <xf numFmtId="49" fontId="36" fillId="0" borderId="5" xfId="0" applyNumberFormat="1" applyFont="1" applyBorder="1"/>
    <xf numFmtId="49" fontId="36" fillId="0" borderId="6" xfId="0" applyNumberFormat="1" applyFont="1" applyBorder="1"/>
    <xf numFmtId="0" fontId="37" fillId="0" borderId="10" xfId="0" quotePrefix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5" fillId="0" borderId="0" xfId="0" applyFont="1"/>
    <xf numFmtId="49" fontId="36" fillId="0" borderId="10" xfId="0" applyNumberFormat="1" applyFont="1" applyBorder="1"/>
    <xf numFmtId="0" fontId="37" fillId="0" borderId="4" xfId="0" quotePrefix="1" applyFont="1" applyFill="1" applyBorder="1" applyAlignment="1">
      <alignment horizontal="center" vertical="center" wrapText="1"/>
    </xf>
    <xf numFmtId="1" fontId="37" fillId="0" borderId="4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49" fontId="36" fillId="0" borderId="11" xfId="0" applyNumberFormat="1" applyFont="1" applyBorder="1"/>
    <xf numFmtId="0" fontId="37" fillId="0" borderId="5" xfId="0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vertical="center"/>
    </xf>
    <xf numFmtId="49" fontId="36" fillId="0" borderId="12" xfId="0" applyNumberFormat="1" applyFont="1" applyBorder="1"/>
    <xf numFmtId="0" fontId="37" fillId="0" borderId="6" xfId="0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 wrapText="1"/>
    </xf>
    <xf numFmtId="49" fontId="5" fillId="0" borderId="12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/>
    </xf>
    <xf numFmtId="0" fontId="37" fillId="0" borderId="4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6" fillId="0" borderId="4" xfId="0" applyNumberFormat="1" applyFont="1" applyBorder="1" applyAlignment="1">
      <alignment horizontal="center"/>
    </xf>
    <xf numFmtId="0" fontId="36" fillId="0" borderId="1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2014/work%20phase/hoc%20bong%20khen%20thuong/chuyen%20khoan%20ngan%20hang/hoc%20bong%20hoc%20ky%201%201415/141105_DANH%20SACH%20CHI%20DOT%201%20dang%20l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DS CHI HB HKI NH 14-15"/>
      <sheetName val="BTH"/>
      <sheetName val="dot 2"/>
      <sheetName val="dot 1"/>
      <sheetName val="dot 3"/>
      <sheetName val="dot 4"/>
      <sheetName val="dot 5"/>
      <sheetName val="dot 6 chua chi"/>
      <sheetName val="dot 6"/>
      <sheetName val="dot 7 chua chi"/>
      <sheetName val="dơt 7"/>
      <sheetName val="dot 8 chua 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 xml:space="preserve">Mã SV </v>
          </cell>
          <cell r="C8" t="str">
            <v xml:space="preserve">Họ và Tên </v>
          </cell>
          <cell r="E8" t="str">
            <v xml:space="preserve">Tên Khoa </v>
          </cell>
        </row>
        <row r="9">
          <cell r="B9" t="str">
            <v>10116092</v>
          </cell>
          <cell r="C9" t="str">
            <v xml:space="preserve">Nguyễn Thị </v>
          </cell>
          <cell r="D9" t="str">
            <v>Tuyết</v>
          </cell>
          <cell r="E9" t="str">
            <v>CN Hóa học &amp; TPhẩm</v>
          </cell>
        </row>
        <row r="10">
          <cell r="B10" t="str">
            <v>10121026</v>
          </cell>
          <cell r="C10" t="str">
            <v xml:space="preserve">Trần Mi </v>
          </cell>
          <cell r="D10" t="str">
            <v>Sa</v>
          </cell>
          <cell r="E10" t="str">
            <v>CN May - Thời Trang</v>
          </cell>
        </row>
        <row r="11">
          <cell r="B11" t="str">
            <v>10209004</v>
          </cell>
          <cell r="C11" t="str">
            <v xml:space="preserve">Vũ Thị Quỳnh </v>
          </cell>
          <cell r="D11" t="str">
            <v>Hương</v>
          </cell>
          <cell r="E11" t="str">
            <v>CN May - Thời Trang</v>
          </cell>
        </row>
        <row r="12">
          <cell r="B12" t="str">
            <v>11709082</v>
          </cell>
          <cell r="C12" t="str">
            <v xml:space="preserve">Nguyễn Thị Bích </v>
          </cell>
          <cell r="D12" t="str">
            <v>Tuyền</v>
          </cell>
          <cell r="E12" t="str">
            <v>CN May - Thời Trang</v>
          </cell>
        </row>
        <row r="13">
          <cell r="B13" t="str">
            <v>13109011</v>
          </cell>
          <cell r="C13" t="str">
            <v xml:space="preserve">Lê Võ Thùy </v>
          </cell>
          <cell r="D13" t="str">
            <v>Dương</v>
          </cell>
          <cell r="E13" t="str">
            <v>CN May - Thời Trang</v>
          </cell>
        </row>
        <row r="14">
          <cell r="B14" t="str">
            <v>13123043</v>
          </cell>
          <cell r="C14" t="str">
            <v xml:space="preserve">Nguyễn Thị Quế </v>
          </cell>
          <cell r="D14" t="str">
            <v>Trinh</v>
          </cell>
          <cell r="E14" t="str">
            <v>CN May - Thời Trang</v>
          </cell>
        </row>
        <row r="15">
          <cell r="B15" t="str">
            <v>10103024</v>
          </cell>
          <cell r="C15" t="str">
            <v xml:space="preserve">Võ Chí </v>
          </cell>
          <cell r="D15" t="str">
            <v>Cường</v>
          </cell>
          <cell r="E15" t="str">
            <v>Cơ Khí Chế Tạo Máy</v>
          </cell>
        </row>
        <row r="16">
          <cell r="B16" t="str">
            <v>10107026</v>
          </cell>
          <cell r="C16" t="str">
            <v xml:space="preserve">Trần Như </v>
          </cell>
          <cell r="D16" t="str">
            <v>Tín</v>
          </cell>
          <cell r="E16" t="str">
            <v>Cơ Khí Chế Tạo Máy</v>
          </cell>
        </row>
        <row r="17">
          <cell r="B17" t="str">
            <v>10111007</v>
          </cell>
          <cell r="C17" t="str">
            <v xml:space="preserve">Lê Công </v>
          </cell>
          <cell r="D17" t="str">
            <v>Dũng</v>
          </cell>
          <cell r="E17" t="str">
            <v>Cơ Khí Chế Tạo Máy</v>
          </cell>
        </row>
        <row r="18">
          <cell r="B18" t="str">
            <v>10111080</v>
          </cell>
          <cell r="C18" t="str">
            <v xml:space="preserve">Nguyễn Thị Diễm </v>
          </cell>
          <cell r="D18" t="str">
            <v>Thúy</v>
          </cell>
          <cell r="E18" t="str">
            <v>Cơ Khí Chế Tạo Máy</v>
          </cell>
        </row>
        <row r="19">
          <cell r="B19" t="str">
            <v>11143188</v>
          </cell>
          <cell r="C19" t="str">
            <v xml:space="preserve">Nguyễn Đình </v>
          </cell>
          <cell r="D19" t="str">
            <v>Tùng</v>
          </cell>
          <cell r="E19" t="str">
            <v>Cơ Khí Chế Tạo Máy</v>
          </cell>
        </row>
        <row r="20">
          <cell r="B20" t="str">
            <v>11143090</v>
          </cell>
          <cell r="C20" t="str">
            <v xml:space="preserve">Nguyễn Văn </v>
          </cell>
          <cell r="D20" t="str">
            <v>Lực</v>
          </cell>
          <cell r="E20" t="str">
            <v>Cơ Khí Chế Tạo Máy</v>
          </cell>
        </row>
        <row r="21">
          <cell r="B21" t="str">
            <v>11146021</v>
          </cell>
          <cell r="C21" t="str">
            <v xml:space="preserve">Lê Anh </v>
          </cell>
          <cell r="D21" t="str">
            <v>Duy</v>
          </cell>
          <cell r="E21" t="str">
            <v>Cơ Khí Chế Tạo Máy</v>
          </cell>
        </row>
        <row r="22">
          <cell r="B22" t="str">
            <v>11243006</v>
          </cell>
          <cell r="C22" t="str">
            <v xml:space="preserve">Nguyễn Hữu </v>
          </cell>
          <cell r="D22" t="str">
            <v>Chỉnh</v>
          </cell>
          <cell r="E22" t="str">
            <v>Cơ Khí Chế Tạo Máy</v>
          </cell>
        </row>
        <row r="23">
          <cell r="B23" t="str">
            <v>12104238</v>
          </cell>
          <cell r="C23" t="str">
            <v xml:space="preserve">Lê Hữu </v>
          </cell>
          <cell r="D23" t="str">
            <v>Tiến</v>
          </cell>
          <cell r="E23" t="str">
            <v>Cơ Khí Chế Tạo Máy</v>
          </cell>
        </row>
        <row r="24">
          <cell r="B24" t="str">
            <v>13143080</v>
          </cell>
          <cell r="C24" t="str">
            <v xml:space="preserve">Nguyễn Trần Bá </v>
          </cell>
          <cell r="D24" t="str">
            <v>Đình</v>
          </cell>
          <cell r="E24" t="str">
            <v>Cơ Khí Chế Tạo Máy</v>
          </cell>
        </row>
        <row r="25">
          <cell r="B25" t="str">
            <v>13144024</v>
          </cell>
          <cell r="C25" t="str">
            <v xml:space="preserve">Nguyễn Thanh </v>
          </cell>
          <cell r="D25" t="str">
            <v>Đạt</v>
          </cell>
          <cell r="E25" t="str">
            <v>Cơ Khí Chế Tạo Máy</v>
          </cell>
        </row>
        <row r="26">
          <cell r="B26" t="str">
            <v>13144091</v>
          </cell>
          <cell r="C26" t="str">
            <v xml:space="preserve">Trần Thiên </v>
          </cell>
          <cell r="D26" t="str">
            <v>Phú</v>
          </cell>
          <cell r="E26" t="str">
            <v>Cơ Khí Chế Tạo Máy</v>
          </cell>
        </row>
        <row r="27">
          <cell r="B27" t="str">
            <v>13146202</v>
          </cell>
          <cell r="C27" t="str">
            <v xml:space="preserve">Nguyễn Đình </v>
          </cell>
          <cell r="D27" t="str">
            <v>Thi</v>
          </cell>
          <cell r="E27" t="str">
            <v>Cơ Khí Chế Tạo Máy</v>
          </cell>
        </row>
        <row r="28">
          <cell r="B28" t="str">
            <v>10105059</v>
          </cell>
          <cell r="C28" t="str">
            <v xml:space="preserve">Phạm Tấn </v>
          </cell>
          <cell r="D28" t="str">
            <v>Lâm</v>
          </cell>
          <cell r="E28" t="str">
            <v>Cơ Khí Động Lực</v>
          </cell>
        </row>
        <row r="29">
          <cell r="B29" t="str">
            <v>10105004</v>
          </cell>
          <cell r="C29" t="str">
            <v xml:space="preserve">Phạm Cao </v>
          </cell>
          <cell r="D29" t="str">
            <v>Anh</v>
          </cell>
          <cell r="E29" t="str">
            <v>Cơ Khí Động Lực</v>
          </cell>
        </row>
        <row r="30">
          <cell r="B30" t="str">
            <v>10105075</v>
          </cell>
          <cell r="C30" t="str">
            <v xml:space="preserve">Nguyễn Sơn </v>
          </cell>
          <cell r="D30" t="str">
            <v>Ngọc</v>
          </cell>
          <cell r="E30" t="str">
            <v>Cơ Khí Động Lực</v>
          </cell>
        </row>
        <row r="31">
          <cell r="B31" t="str">
            <v>10105042</v>
          </cell>
          <cell r="C31" t="str">
            <v xml:space="preserve">Nguyễn Xuân </v>
          </cell>
          <cell r="D31" t="str">
            <v>Học</v>
          </cell>
          <cell r="E31" t="str">
            <v>Cơ Khí Động Lực</v>
          </cell>
        </row>
        <row r="32">
          <cell r="B32" t="str">
            <v>10105090</v>
          </cell>
          <cell r="C32" t="str">
            <v xml:space="preserve">Nguyễn Trung </v>
          </cell>
          <cell r="D32" t="str">
            <v>Phố</v>
          </cell>
          <cell r="E32" t="str">
            <v>Cơ Khí Động Lực</v>
          </cell>
        </row>
        <row r="33">
          <cell r="B33" t="str">
            <v>10105029</v>
          </cell>
          <cell r="C33" t="str">
            <v xml:space="preserve">Lê Văn Hoàng </v>
          </cell>
          <cell r="D33" t="str">
            <v>Gia</v>
          </cell>
          <cell r="E33" t="str">
            <v>Cơ Khí Động Lực</v>
          </cell>
        </row>
        <row r="34">
          <cell r="B34" t="str">
            <v>10905002</v>
          </cell>
          <cell r="C34" t="str">
            <v xml:space="preserve">Nguyễn Thị Xuân </v>
          </cell>
          <cell r="D34" t="str">
            <v>An</v>
          </cell>
          <cell r="E34" t="str">
            <v>Cơ Khí Động Lực</v>
          </cell>
        </row>
        <row r="35">
          <cell r="B35" t="str">
            <v>10913002</v>
          </cell>
          <cell r="C35" t="str">
            <v xml:space="preserve">Võ Như </v>
          </cell>
          <cell r="D35" t="str">
            <v>Thành</v>
          </cell>
          <cell r="E35" t="str">
            <v>Cơ Khí Động Lực</v>
          </cell>
        </row>
        <row r="36">
          <cell r="B36" t="str">
            <v>11745057</v>
          </cell>
          <cell r="C36" t="str">
            <v xml:space="preserve">Hồ Minh </v>
          </cell>
          <cell r="D36" t="str">
            <v>Nhựt</v>
          </cell>
          <cell r="E36" t="str">
            <v>Cơ Khí Động Lực</v>
          </cell>
        </row>
        <row r="37">
          <cell r="B37" t="str">
            <v>10101057</v>
          </cell>
          <cell r="C37" t="str">
            <v xml:space="preserve">Huỳnh Kim </v>
          </cell>
          <cell r="D37" t="str">
            <v>Hữu</v>
          </cell>
          <cell r="E37" t="str">
            <v>Điện - Điện tử</v>
          </cell>
        </row>
        <row r="38">
          <cell r="B38" t="str">
            <v>10101020</v>
          </cell>
          <cell r="C38" t="str">
            <v xml:space="preserve">Bùi Hữu </v>
          </cell>
          <cell r="D38" t="str">
            <v>Duy</v>
          </cell>
          <cell r="E38" t="str">
            <v>Điện - Điện tử</v>
          </cell>
        </row>
        <row r="39">
          <cell r="B39" t="str">
            <v>10117047</v>
          </cell>
          <cell r="C39" t="str">
            <v xml:space="preserve">Trần Ngọc </v>
          </cell>
          <cell r="D39" t="str">
            <v>Nguyên</v>
          </cell>
          <cell r="E39" t="str">
            <v>Điện - Điện tử</v>
          </cell>
        </row>
        <row r="40">
          <cell r="B40" t="str">
            <v>10119009</v>
          </cell>
          <cell r="C40" t="str">
            <v xml:space="preserve">Lê Hữu </v>
          </cell>
          <cell r="D40" t="str">
            <v>Chí</v>
          </cell>
          <cell r="E40" t="str">
            <v>Điện - Điện tử</v>
          </cell>
        </row>
        <row r="41">
          <cell r="B41" t="str">
            <v>10201031</v>
          </cell>
          <cell r="C41" t="str">
            <v xml:space="preserve">Lê Duy </v>
          </cell>
          <cell r="D41" t="str">
            <v>Phong</v>
          </cell>
          <cell r="E41" t="str">
            <v>Điện - Điện tử</v>
          </cell>
        </row>
        <row r="42">
          <cell r="B42" t="str">
            <v>11741048</v>
          </cell>
          <cell r="C42" t="str">
            <v xml:space="preserve">Trần Thị Lệ </v>
          </cell>
          <cell r="D42" t="str">
            <v>My</v>
          </cell>
          <cell r="E42" t="str">
            <v>Điện - Điện tử</v>
          </cell>
        </row>
        <row r="43">
          <cell r="B43" t="str">
            <v>12142103</v>
          </cell>
          <cell r="C43" t="str">
            <v xml:space="preserve">Đinh Phương </v>
          </cell>
          <cell r="D43" t="str">
            <v>Hướng</v>
          </cell>
          <cell r="E43" t="str">
            <v>Điện - Điện tử</v>
          </cell>
        </row>
        <row r="44">
          <cell r="B44" t="str">
            <v>12151003</v>
          </cell>
          <cell r="C44" t="str">
            <v xml:space="preserve">Lê Tuấn </v>
          </cell>
          <cell r="D44" t="str">
            <v>Anh</v>
          </cell>
          <cell r="E44" t="str">
            <v>Điện - Điện tử</v>
          </cell>
        </row>
        <row r="45">
          <cell r="B45" t="str">
            <v>13142267</v>
          </cell>
          <cell r="C45" t="str">
            <v xml:space="preserve">Nguyễn Duy </v>
          </cell>
          <cell r="D45" t="str">
            <v>Tấn</v>
          </cell>
          <cell r="E45" t="str">
            <v>Điện - Điện tử</v>
          </cell>
        </row>
        <row r="46">
          <cell r="B46" t="str">
            <v>13142170</v>
          </cell>
          <cell r="C46" t="str">
            <v xml:space="preserve">Nguyễn Văn </v>
          </cell>
          <cell r="D46" t="str">
            <v>Lương</v>
          </cell>
          <cell r="E46" t="str">
            <v>Điện - Điện tử</v>
          </cell>
        </row>
        <row r="47">
          <cell r="B47" t="str">
            <v>10103299</v>
          </cell>
          <cell r="C47" t="str">
            <v xml:space="preserve">Lê Trung </v>
          </cell>
          <cell r="D47" t="str">
            <v>Thành</v>
          </cell>
          <cell r="E47" t="str">
            <v>ĐT chất lượng cao</v>
          </cell>
        </row>
        <row r="48">
          <cell r="B48" t="str">
            <v>10105233</v>
          </cell>
          <cell r="C48" t="str">
            <v xml:space="preserve">Phạm Trần </v>
          </cell>
          <cell r="D48" t="str">
            <v>Tiến</v>
          </cell>
          <cell r="E48" t="str">
            <v>ĐT chất lượng cao</v>
          </cell>
        </row>
        <row r="49">
          <cell r="B49" t="str">
            <v>10118002</v>
          </cell>
          <cell r="C49" t="str">
            <v xml:space="preserve">Nguyễn Tuấn </v>
          </cell>
          <cell r="D49" t="str">
            <v>Anh</v>
          </cell>
          <cell r="E49" t="str">
            <v>ĐT chất lượng cao</v>
          </cell>
        </row>
        <row r="50">
          <cell r="B50" t="str">
            <v>11110248</v>
          </cell>
          <cell r="C50" t="str">
            <v xml:space="preserve">Nguyễn Thị Minh </v>
          </cell>
          <cell r="D50" t="str">
            <v>Phượng</v>
          </cell>
          <cell r="E50" t="str">
            <v>ĐT chất lượng cao</v>
          </cell>
        </row>
        <row r="51">
          <cell r="B51" t="str">
            <v>11143319</v>
          </cell>
          <cell r="C51" t="str">
            <v xml:space="preserve">Đào Văn </v>
          </cell>
          <cell r="D51" t="str">
            <v>Đức</v>
          </cell>
          <cell r="E51" t="str">
            <v>ĐT chất lượng cao</v>
          </cell>
        </row>
        <row r="52">
          <cell r="B52" t="str">
            <v>12124197</v>
          </cell>
          <cell r="C52" t="str">
            <v xml:space="preserve">Lê Thị </v>
          </cell>
          <cell r="D52" t="str">
            <v>Hoa</v>
          </cell>
          <cell r="E52" t="str">
            <v>ĐT chất lượng cao</v>
          </cell>
        </row>
        <row r="53">
          <cell r="B53" t="str">
            <v>12125138</v>
          </cell>
          <cell r="C53" t="str">
            <v xml:space="preserve">Nguyễn Thị Minh </v>
          </cell>
          <cell r="D53" t="str">
            <v>Hiếu</v>
          </cell>
          <cell r="E53" t="str">
            <v>ĐT chất lượng cao</v>
          </cell>
        </row>
        <row r="54">
          <cell r="B54" t="str">
            <v>12143292</v>
          </cell>
          <cell r="C54" t="str">
            <v xml:space="preserve">Nguyễn Văn </v>
          </cell>
          <cell r="D54" t="str">
            <v>Đạt</v>
          </cell>
          <cell r="E54" t="str">
            <v>ĐT chất lượng cao</v>
          </cell>
        </row>
        <row r="55">
          <cell r="B55" t="str">
            <v>13151146</v>
          </cell>
          <cell r="C55" t="str">
            <v xml:space="preserve">Đào Minh </v>
          </cell>
          <cell r="D55" t="str">
            <v>Tiến</v>
          </cell>
          <cell r="E55" t="str">
            <v>ĐT chất lượng cao</v>
          </cell>
        </row>
        <row r="56">
          <cell r="B56" t="str">
            <v>10108117</v>
          </cell>
          <cell r="C56" t="str">
            <v xml:space="preserve">Hồ Thị Thu </v>
          </cell>
          <cell r="D56" t="str">
            <v>Tuyết</v>
          </cell>
          <cell r="E56" t="str">
            <v>In và Truyền thông</v>
          </cell>
        </row>
        <row r="57">
          <cell r="B57" t="str">
            <v>10108119</v>
          </cell>
          <cell r="C57" t="str">
            <v xml:space="preserve">Nguyễn Huỳnh Nhựt </v>
          </cell>
          <cell r="D57" t="str">
            <v>Anh</v>
          </cell>
          <cell r="E57" t="str">
            <v>In và Truyền thông</v>
          </cell>
        </row>
        <row r="58">
          <cell r="B58" t="str">
            <v>11148139</v>
          </cell>
          <cell r="C58" t="str">
            <v xml:space="preserve">Lê Ngọc Yến </v>
          </cell>
          <cell r="D58" t="str">
            <v>Nhi</v>
          </cell>
          <cell r="E58" t="str">
            <v>In và Truyền thông</v>
          </cell>
        </row>
        <row r="59">
          <cell r="B59" t="str">
            <v>10124114</v>
          </cell>
          <cell r="C59" t="str">
            <v xml:space="preserve">Trần Trung </v>
          </cell>
          <cell r="D59" t="str">
            <v>Hiếu</v>
          </cell>
          <cell r="E59" t="str">
            <v>Kinh tế</v>
          </cell>
        </row>
        <row r="60">
          <cell r="B60" t="str">
            <v>10124034</v>
          </cell>
          <cell r="C60" t="str">
            <v xml:space="preserve">Lê Va Đô </v>
          </cell>
          <cell r="D60" t="str">
            <v>Kin</v>
          </cell>
          <cell r="E60" t="str">
            <v>Kinh tế</v>
          </cell>
        </row>
        <row r="61">
          <cell r="B61" t="str">
            <v>10125088</v>
          </cell>
          <cell r="C61" t="str">
            <v xml:space="preserve">Nguyễn Thị Mỹ </v>
          </cell>
          <cell r="D61" t="str">
            <v>Trang</v>
          </cell>
          <cell r="E61" t="str">
            <v>Kinh tế</v>
          </cell>
        </row>
        <row r="62">
          <cell r="B62" t="str">
            <v>10120078</v>
          </cell>
          <cell r="C62" t="str">
            <v xml:space="preserve">Võ Thị Mai </v>
          </cell>
          <cell r="D62" t="str">
            <v>Thương</v>
          </cell>
          <cell r="E62" t="str">
            <v>Ngoại ngữ</v>
          </cell>
        </row>
        <row r="63">
          <cell r="B63" t="str">
            <v>10114182</v>
          </cell>
          <cell r="C63" t="str">
            <v xml:space="preserve">Chu Văn </v>
          </cell>
          <cell r="D63" t="str">
            <v>Hiệp</v>
          </cell>
          <cell r="E63" t="str">
            <v>Xây dựng &amp;Cơ học ƯD</v>
          </cell>
        </row>
        <row r="64">
          <cell r="B64" t="str">
            <v>12149056</v>
          </cell>
          <cell r="C64" t="str">
            <v xml:space="preserve">Bùi Đăng </v>
          </cell>
          <cell r="D64" t="str">
            <v>Khoa</v>
          </cell>
          <cell r="E64" t="str">
            <v>Xây dựng &amp;Cơ học ƯD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1"/>
  <sheetViews>
    <sheetView tabSelected="1" workbookViewId="0">
      <selection activeCell="K5" sqref="K5"/>
    </sheetView>
  </sheetViews>
  <sheetFormatPr defaultColWidth="5.28515625" defaultRowHeight="15.75"/>
  <cols>
    <col min="1" max="1" width="5.28515625" style="259"/>
    <col min="2" max="2" width="10.140625" style="259" bestFit="1" customWidth="1"/>
    <col min="3" max="3" width="25.85546875" style="259" bestFit="1" customWidth="1"/>
    <col min="4" max="4" width="7.7109375" style="259" bestFit="1" customWidth="1"/>
    <col min="5" max="5" width="26.140625" style="282" customWidth="1"/>
    <col min="6" max="6" width="12.140625" style="259" customWidth="1"/>
    <col min="7" max="7" width="13.85546875" style="259" customWidth="1"/>
    <col min="8" max="16384" width="5.28515625" style="259"/>
  </cols>
  <sheetData>
    <row r="1" spans="1:7" s="4" customFormat="1" ht="12.75">
      <c r="A1" s="1" t="s">
        <v>0</v>
      </c>
      <c r="B1" s="1"/>
      <c r="C1" s="1"/>
      <c r="D1" s="1"/>
      <c r="E1" s="279" t="s">
        <v>675</v>
      </c>
      <c r="F1" s="2"/>
      <c r="G1" s="3"/>
    </row>
    <row r="2" spans="1:7" s="4" customFormat="1" ht="12.75">
      <c r="A2" s="283" t="s">
        <v>2</v>
      </c>
      <c r="B2" s="283"/>
      <c r="C2" s="283"/>
      <c r="D2" s="283"/>
      <c r="E2" s="2" t="s">
        <v>676</v>
      </c>
      <c r="G2" s="3"/>
    </row>
    <row r="3" spans="1:7" s="10" customFormat="1">
      <c r="A3" s="6"/>
      <c r="B3" s="6"/>
      <c r="C3" s="6"/>
      <c r="D3" s="6"/>
      <c r="E3" s="7"/>
      <c r="F3" s="8"/>
      <c r="G3" s="9"/>
    </row>
    <row r="4" spans="1:7" s="10" customFormat="1" ht="16.5">
      <c r="A4" s="11" t="s">
        <v>673</v>
      </c>
      <c r="B4" s="11"/>
      <c r="C4" s="11"/>
      <c r="D4" s="11"/>
      <c r="E4" s="11"/>
      <c r="F4" s="11"/>
      <c r="G4" s="11"/>
    </row>
    <row r="5" spans="1:7" s="10" customFormat="1">
      <c r="A5" s="6"/>
      <c r="B5" s="6"/>
      <c r="C5" s="6"/>
      <c r="D5" s="6"/>
      <c r="E5" s="6"/>
      <c r="F5" s="6"/>
      <c r="G5" s="6"/>
    </row>
    <row r="6" spans="1:7" s="10" customFormat="1">
      <c r="A6" s="12"/>
      <c r="B6" s="12"/>
      <c r="C6" s="12"/>
      <c r="D6" s="12"/>
      <c r="E6" s="12"/>
      <c r="F6" s="12"/>
      <c r="G6" s="12"/>
    </row>
    <row r="7" spans="1:7" s="10" customFormat="1">
      <c r="B7" s="13"/>
      <c r="C7" s="13"/>
      <c r="D7" s="13"/>
      <c r="E7" s="7"/>
      <c r="F7" s="14"/>
      <c r="G7" s="15"/>
    </row>
    <row r="8" spans="1:7" s="22" customFormat="1">
      <c r="A8" s="16" t="s">
        <v>7</v>
      </c>
      <c r="B8" s="17" t="s">
        <v>8</v>
      </c>
      <c r="C8" s="18" t="s">
        <v>9</v>
      </c>
      <c r="D8" s="19"/>
      <c r="E8" s="17" t="s">
        <v>10</v>
      </c>
      <c r="F8" s="20" t="s">
        <v>11</v>
      </c>
      <c r="G8" s="21" t="s">
        <v>12</v>
      </c>
    </row>
    <row r="9" spans="1:7" s="10" customFormat="1">
      <c r="A9" s="23">
        <v>1</v>
      </c>
      <c r="B9" s="189" t="s">
        <v>206</v>
      </c>
      <c r="C9" s="187" t="s">
        <v>204</v>
      </c>
      <c r="D9" s="188" t="s">
        <v>205</v>
      </c>
      <c r="E9" s="190" t="s">
        <v>207</v>
      </c>
      <c r="F9" s="28"/>
      <c r="G9" s="29"/>
    </row>
    <row r="10" spans="1:7" s="10" customFormat="1">
      <c r="A10" s="23">
        <v>2</v>
      </c>
      <c r="B10" s="189" t="s">
        <v>210</v>
      </c>
      <c r="C10" s="187" t="s">
        <v>208</v>
      </c>
      <c r="D10" s="188" t="s">
        <v>209</v>
      </c>
      <c r="E10" s="190" t="s">
        <v>207</v>
      </c>
      <c r="F10" s="28"/>
      <c r="G10" s="29"/>
    </row>
    <row r="11" spans="1:7" s="10" customFormat="1">
      <c r="A11" s="23">
        <v>3</v>
      </c>
      <c r="B11" s="189" t="s">
        <v>213</v>
      </c>
      <c r="C11" s="187" t="s">
        <v>211</v>
      </c>
      <c r="D11" s="188" t="s">
        <v>212</v>
      </c>
      <c r="E11" s="190" t="s">
        <v>207</v>
      </c>
      <c r="F11" s="28"/>
      <c r="G11" s="29"/>
    </row>
    <row r="12" spans="1:7" s="10" customFormat="1">
      <c r="A12" s="23">
        <v>4</v>
      </c>
      <c r="B12" s="189" t="s">
        <v>215</v>
      </c>
      <c r="C12" s="187" t="s">
        <v>14</v>
      </c>
      <c r="D12" s="188" t="s">
        <v>214</v>
      </c>
      <c r="E12" s="190" t="s">
        <v>207</v>
      </c>
      <c r="F12" s="28"/>
      <c r="G12" s="29"/>
    </row>
    <row r="13" spans="1:7" s="10" customFormat="1">
      <c r="A13" s="23">
        <v>5</v>
      </c>
      <c r="B13" s="254" t="s">
        <v>83</v>
      </c>
      <c r="C13" s="255" t="s">
        <v>52</v>
      </c>
      <c r="D13" s="256" t="s">
        <v>84</v>
      </c>
      <c r="E13" s="280" t="s">
        <v>219</v>
      </c>
      <c r="F13" s="28"/>
      <c r="G13" s="29"/>
    </row>
    <row r="14" spans="1:7" s="10" customFormat="1">
      <c r="A14" s="23">
        <v>6</v>
      </c>
      <c r="B14" s="189" t="s">
        <v>218</v>
      </c>
      <c r="C14" s="187" t="s">
        <v>216</v>
      </c>
      <c r="D14" s="188" t="s">
        <v>217</v>
      </c>
      <c r="E14" s="190" t="s">
        <v>219</v>
      </c>
      <c r="F14" s="28"/>
      <c r="G14" s="29"/>
    </row>
    <row r="15" spans="1:7" s="10" customFormat="1">
      <c r="A15" s="23">
        <v>7</v>
      </c>
      <c r="B15" s="189" t="s">
        <v>221</v>
      </c>
      <c r="C15" s="187" t="s">
        <v>220</v>
      </c>
      <c r="D15" s="188" t="s">
        <v>145</v>
      </c>
      <c r="E15" s="190" t="s">
        <v>219</v>
      </c>
      <c r="F15" s="28"/>
      <c r="G15" s="29"/>
    </row>
    <row r="16" spans="1:7" s="10" customFormat="1">
      <c r="A16" s="23">
        <v>8</v>
      </c>
      <c r="B16" s="189" t="s">
        <v>224</v>
      </c>
      <c r="C16" s="187" t="s">
        <v>222</v>
      </c>
      <c r="D16" s="188" t="s">
        <v>223</v>
      </c>
      <c r="E16" s="190" t="s">
        <v>219</v>
      </c>
      <c r="F16" s="28"/>
      <c r="G16" s="29"/>
    </row>
    <row r="17" spans="1:7" s="10" customFormat="1">
      <c r="A17" s="23">
        <v>9</v>
      </c>
      <c r="B17" s="189" t="s">
        <v>226</v>
      </c>
      <c r="C17" s="187" t="s">
        <v>225</v>
      </c>
      <c r="D17" s="188" t="s">
        <v>184</v>
      </c>
      <c r="E17" s="190" t="s">
        <v>219</v>
      </c>
      <c r="F17" s="28"/>
      <c r="G17" s="29"/>
    </row>
    <row r="18" spans="1:7" s="10" customFormat="1">
      <c r="A18" s="23">
        <v>10</v>
      </c>
      <c r="B18" s="189" t="s">
        <v>229</v>
      </c>
      <c r="C18" s="187" t="s">
        <v>227</v>
      </c>
      <c r="D18" s="188" t="s">
        <v>228</v>
      </c>
      <c r="E18" s="190" t="s">
        <v>219</v>
      </c>
      <c r="F18" s="28"/>
      <c r="G18" s="29"/>
    </row>
    <row r="19" spans="1:7" s="10" customFormat="1">
      <c r="A19" s="23">
        <v>11</v>
      </c>
      <c r="B19" s="189" t="s">
        <v>232</v>
      </c>
      <c r="C19" s="187" t="s">
        <v>230</v>
      </c>
      <c r="D19" s="188" t="s">
        <v>231</v>
      </c>
      <c r="E19" s="190" t="s">
        <v>219</v>
      </c>
      <c r="F19" s="28"/>
      <c r="G19" s="29"/>
    </row>
    <row r="20" spans="1:7" s="10" customFormat="1">
      <c r="A20" s="23">
        <v>12</v>
      </c>
      <c r="B20" s="189" t="s">
        <v>235</v>
      </c>
      <c r="C20" s="187" t="s">
        <v>233</v>
      </c>
      <c r="D20" s="188" t="s">
        <v>234</v>
      </c>
      <c r="E20" s="190" t="s">
        <v>219</v>
      </c>
      <c r="F20" s="28"/>
      <c r="G20" s="29"/>
    </row>
    <row r="21" spans="1:7" s="10" customFormat="1">
      <c r="A21" s="23">
        <v>13</v>
      </c>
      <c r="B21" s="189" t="s">
        <v>238</v>
      </c>
      <c r="C21" s="187" t="s">
        <v>236</v>
      </c>
      <c r="D21" s="188" t="s">
        <v>237</v>
      </c>
      <c r="E21" s="190" t="s">
        <v>219</v>
      </c>
      <c r="F21" s="28"/>
      <c r="G21" s="29"/>
    </row>
    <row r="22" spans="1:7" s="10" customFormat="1">
      <c r="A22" s="23">
        <v>14</v>
      </c>
      <c r="B22" s="189" t="s">
        <v>241</v>
      </c>
      <c r="C22" s="187" t="s">
        <v>239</v>
      </c>
      <c r="D22" s="188" t="s">
        <v>240</v>
      </c>
      <c r="E22" s="190" t="s">
        <v>219</v>
      </c>
      <c r="F22" s="28"/>
      <c r="G22" s="29"/>
    </row>
    <row r="23" spans="1:7" s="10" customFormat="1">
      <c r="A23" s="23">
        <v>15</v>
      </c>
      <c r="B23" s="189" t="s">
        <v>244</v>
      </c>
      <c r="C23" s="187" t="s">
        <v>242</v>
      </c>
      <c r="D23" s="188" t="s">
        <v>243</v>
      </c>
      <c r="E23" s="190" t="s">
        <v>219</v>
      </c>
      <c r="F23" s="28"/>
      <c r="G23" s="29"/>
    </row>
    <row r="24" spans="1:7" s="10" customFormat="1">
      <c r="A24" s="23">
        <v>16</v>
      </c>
      <c r="B24" s="189" t="s">
        <v>247</v>
      </c>
      <c r="C24" s="187" t="s">
        <v>245</v>
      </c>
      <c r="D24" s="188" t="s">
        <v>246</v>
      </c>
      <c r="E24" s="272" t="s">
        <v>219</v>
      </c>
      <c r="F24" s="28"/>
      <c r="G24" s="29"/>
    </row>
    <row r="25" spans="1:7" s="10" customFormat="1">
      <c r="A25" s="23">
        <v>17</v>
      </c>
      <c r="B25" s="189" t="s">
        <v>506</v>
      </c>
      <c r="C25" s="187" t="s">
        <v>504</v>
      </c>
      <c r="D25" s="188" t="s">
        <v>505</v>
      </c>
      <c r="E25" s="272" t="s">
        <v>219</v>
      </c>
      <c r="F25" s="28"/>
      <c r="G25" s="29"/>
    </row>
    <row r="26" spans="1:7" s="10" customFormat="1">
      <c r="A26" s="23">
        <v>18</v>
      </c>
      <c r="B26" s="189" t="s">
        <v>509</v>
      </c>
      <c r="C26" s="187" t="s">
        <v>507</v>
      </c>
      <c r="D26" s="188" t="s">
        <v>508</v>
      </c>
      <c r="E26" s="272" t="s">
        <v>219</v>
      </c>
      <c r="F26" s="28"/>
      <c r="G26" s="29"/>
    </row>
    <row r="27" spans="1:7" s="10" customFormat="1">
      <c r="A27" s="23">
        <v>19</v>
      </c>
      <c r="B27" s="189" t="s">
        <v>511</v>
      </c>
      <c r="C27" s="187" t="s">
        <v>510</v>
      </c>
      <c r="D27" s="188" t="s">
        <v>243</v>
      </c>
      <c r="E27" s="272" t="s">
        <v>219</v>
      </c>
      <c r="F27" s="28"/>
      <c r="G27" s="29"/>
    </row>
    <row r="28" spans="1:7" s="10" customFormat="1">
      <c r="A28" s="23">
        <v>20</v>
      </c>
      <c r="B28" s="261" t="s">
        <v>182</v>
      </c>
      <c r="C28" s="265" t="s">
        <v>183</v>
      </c>
      <c r="D28" s="268" t="s">
        <v>184</v>
      </c>
      <c r="E28" s="278" t="s">
        <v>185</v>
      </c>
      <c r="F28" s="28"/>
      <c r="G28" s="29"/>
    </row>
    <row r="29" spans="1:7" s="10" customFormat="1">
      <c r="A29" s="23">
        <v>21</v>
      </c>
      <c r="B29" s="189" t="s">
        <v>249</v>
      </c>
      <c r="C29" s="187" t="s">
        <v>248</v>
      </c>
      <c r="D29" s="188" t="s">
        <v>148</v>
      </c>
      <c r="E29" s="272" t="s">
        <v>185</v>
      </c>
      <c r="F29" s="28"/>
      <c r="G29" s="29"/>
    </row>
    <row r="30" spans="1:7" s="10" customFormat="1">
      <c r="A30" s="23">
        <v>22</v>
      </c>
      <c r="B30" s="189" t="s">
        <v>252</v>
      </c>
      <c r="C30" s="187" t="s">
        <v>250</v>
      </c>
      <c r="D30" s="188" t="s">
        <v>251</v>
      </c>
      <c r="E30" s="272" t="s">
        <v>185</v>
      </c>
      <c r="F30" s="28"/>
      <c r="G30" s="29"/>
    </row>
    <row r="31" spans="1:7" s="10" customFormat="1">
      <c r="A31" s="23">
        <v>23</v>
      </c>
      <c r="B31" s="189" t="s">
        <v>254</v>
      </c>
      <c r="C31" s="187" t="s">
        <v>253</v>
      </c>
      <c r="D31" s="188" t="s">
        <v>142</v>
      </c>
      <c r="E31" s="272" t="s">
        <v>185</v>
      </c>
      <c r="F31" s="28"/>
      <c r="G31" s="29"/>
    </row>
    <row r="32" spans="1:7" s="10" customFormat="1">
      <c r="A32" s="23">
        <v>24</v>
      </c>
      <c r="B32" s="189" t="s">
        <v>255</v>
      </c>
      <c r="C32" s="187" t="s">
        <v>49</v>
      </c>
      <c r="D32" s="188" t="s">
        <v>50</v>
      </c>
      <c r="E32" s="272" t="s">
        <v>185</v>
      </c>
      <c r="F32" s="28"/>
      <c r="G32" s="29"/>
    </row>
    <row r="33" spans="1:7" s="10" customFormat="1">
      <c r="A33" s="23">
        <v>25</v>
      </c>
      <c r="B33" s="189" t="s">
        <v>514</v>
      </c>
      <c r="C33" s="187" t="s">
        <v>512</v>
      </c>
      <c r="D33" s="188" t="s">
        <v>513</v>
      </c>
      <c r="E33" s="272" t="s">
        <v>185</v>
      </c>
      <c r="F33" s="28"/>
      <c r="G33" s="29"/>
    </row>
    <row r="34" spans="1:7" s="10" customFormat="1">
      <c r="A34" s="23">
        <v>26</v>
      </c>
      <c r="B34" s="189" t="s">
        <v>6</v>
      </c>
      <c r="C34" s="187" t="s">
        <v>54</v>
      </c>
      <c r="D34" s="188" t="s">
        <v>45</v>
      </c>
      <c r="E34" s="272" t="s">
        <v>185</v>
      </c>
      <c r="F34" s="28"/>
      <c r="G34" s="29"/>
    </row>
    <row r="35" spans="1:7" s="10" customFormat="1">
      <c r="A35" s="23">
        <v>27</v>
      </c>
      <c r="B35" s="189" t="s">
        <v>607</v>
      </c>
      <c r="C35" s="187" t="s">
        <v>606</v>
      </c>
      <c r="D35" s="188" t="s">
        <v>271</v>
      </c>
      <c r="E35" s="272" t="s">
        <v>185</v>
      </c>
      <c r="F35" s="28"/>
      <c r="G35" s="29"/>
    </row>
    <row r="36" spans="1:7" s="10" customFormat="1">
      <c r="A36" s="23">
        <v>28</v>
      </c>
      <c r="B36" s="189" t="s">
        <v>608</v>
      </c>
      <c r="C36" s="187" t="s">
        <v>288</v>
      </c>
      <c r="D36" s="188" t="s">
        <v>139</v>
      </c>
      <c r="E36" s="272" t="s">
        <v>185</v>
      </c>
      <c r="F36" s="28"/>
      <c r="G36" s="29"/>
    </row>
    <row r="37" spans="1:7" s="10" customFormat="1">
      <c r="A37" s="23">
        <v>29</v>
      </c>
      <c r="B37" s="189" t="s">
        <v>611</v>
      </c>
      <c r="C37" s="187" t="s">
        <v>609</v>
      </c>
      <c r="D37" s="188" t="s">
        <v>610</v>
      </c>
      <c r="E37" s="272" t="s">
        <v>185</v>
      </c>
      <c r="F37" s="28"/>
      <c r="G37" s="29"/>
    </row>
    <row r="38" spans="1:7" s="10" customFormat="1">
      <c r="A38" s="23">
        <v>30</v>
      </c>
      <c r="B38" s="189" t="s">
        <v>613</v>
      </c>
      <c r="C38" s="187" t="s">
        <v>14</v>
      </c>
      <c r="D38" s="188" t="s">
        <v>612</v>
      </c>
      <c r="E38" s="272" t="s">
        <v>185</v>
      </c>
      <c r="F38" s="28"/>
      <c r="G38" s="29"/>
    </row>
    <row r="39" spans="1:7" s="10" customFormat="1">
      <c r="A39" s="23">
        <v>31</v>
      </c>
      <c r="B39" s="189" t="s">
        <v>616</v>
      </c>
      <c r="C39" s="187" t="s">
        <v>614</v>
      </c>
      <c r="D39" s="188" t="s">
        <v>615</v>
      </c>
      <c r="E39" s="272" t="s">
        <v>185</v>
      </c>
      <c r="F39" s="28"/>
      <c r="G39" s="29"/>
    </row>
    <row r="40" spans="1:7" s="10" customFormat="1">
      <c r="A40" s="23">
        <v>32</v>
      </c>
      <c r="B40" s="189" t="s">
        <v>617</v>
      </c>
      <c r="C40" s="187" t="s">
        <v>553</v>
      </c>
      <c r="D40" s="188" t="s">
        <v>259</v>
      </c>
      <c r="E40" s="272" t="s">
        <v>185</v>
      </c>
      <c r="F40" s="28"/>
      <c r="G40" s="29"/>
    </row>
    <row r="41" spans="1:7" s="10" customFormat="1">
      <c r="A41" s="23">
        <v>33</v>
      </c>
      <c r="B41" s="24" t="s">
        <v>48</v>
      </c>
      <c r="C41" s="25" t="s">
        <v>49</v>
      </c>
      <c r="D41" s="26" t="s">
        <v>50</v>
      </c>
      <c r="E41" s="272" t="s">
        <v>672</v>
      </c>
      <c r="F41" s="28"/>
      <c r="G41" s="29"/>
    </row>
    <row r="42" spans="1:7" s="10" customFormat="1">
      <c r="A42" s="23">
        <v>34</v>
      </c>
      <c r="B42" s="24" t="s">
        <v>22</v>
      </c>
      <c r="C42" s="25" t="s">
        <v>23</v>
      </c>
      <c r="D42" s="26" t="s">
        <v>24</v>
      </c>
      <c r="E42" s="274" t="s">
        <v>25</v>
      </c>
      <c r="F42" s="28"/>
      <c r="G42" s="29"/>
    </row>
    <row r="43" spans="1:7" s="10" customFormat="1">
      <c r="A43" s="23">
        <v>35</v>
      </c>
      <c r="B43" s="24" t="s">
        <v>26</v>
      </c>
      <c r="C43" s="25" t="s">
        <v>27</v>
      </c>
      <c r="D43" s="26" t="s">
        <v>28</v>
      </c>
      <c r="E43" s="274" t="s">
        <v>25</v>
      </c>
      <c r="F43" s="28"/>
      <c r="G43" s="29"/>
    </row>
    <row r="44" spans="1:7" s="10" customFormat="1">
      <c r="A44" s="23">
        <v>36</v>
      </c>
      <c r="B44" s="24" t="s">
        <v>29</v>
      </c>
      <c r="C44" s="25" t="s">
        <v>30</v>
      </c>
      <c r="D44" s="26" t="s">
        <v>31</v>
      </c>
      <c r="E44" s="274" t="s">
        <v>25</v>
      </c>
      <c r="F44" s="28"/>
      <c r="G44" s="29"/>
    </row>
    <row r="45" spans="1:7" s="10" customFormat="1">
      <c r="A45" s="23">
        <v>37</v>
      </c>
      <c r="B45" s="24" t="s">
        <v>32</v>
      </c>
      <c r="C45" s="25" t="s">
        <v>33</v>
      </c>
      <c r="D45" s="26" t="s">
        <v>34</v>
      </c>
      <c r="E45" s="274" t="s">
        <v>25</v>
      </c>
      <c r="F45" s="28"/>
      <c r="G45" s="29"/>
    </row>
    <row r="46" spans="1:7" s="10" customFormat="1">
      <c r="A46" s="23">
        <v>38</v>
      </c>
      <c r="B46" s="24" t="s">
        <v>35</v>
      </c>
      <c r="C46" s="25" t="s">
        <v>14</v>
      </c>
      <c r="D46" s="26" t="s">
        <v>36</v>
      </c>
      <c r="E46" s="274" t="s">
        <v>25</v>
      </c>
      <c r="F46" s="28"/>
      <c r="G46" s="29"/>
    </row>
    <row r="47" spans="1:7" s="10" customFormat="1">
      <c r="A47" s="23">
        <v>39</v>
      </c>
      <c r="B47" s="24" t="s">
        <v>37</v>
      </c>
      <c r="C47" s="25" t="s">
        <v>38</v>
      </c>
      <c r="D47" s="26" t="s">
        <v>39</v>
      </c>
      <c r="E47" s="274" t="s">
        <v>25</v>
      </c>
      <c r="F47" s="28"/>
      <c r="G47" s="29"/>
    </row>
    <row r="48" spans="1:7" s="10" customFormat="1">
      <c r="A48" s="23">
        <v>40</v>
      </c>
      <c r="B48" s="24" t="s">
        <v>40</v>
      </c>
      <c r="C48" s="25" t="s">
        <v>41</v>
      </c>
      <c r="D48" s="26" t="s">
        <v>42</v>
      </c>
      <c r="E48" s="274" t="s">
        <v>25</v>
      </c>
      <c r="F48" s="28"/>
      <c r="G48" s="29"/>
    </row>
    <row r="49" spans="1:7" s="10" customFormat="1">
      <c r="A49" s="23">
        <v>41</v>
      </c>
      <c r="B49" s="263" t="s">
        <v>43</v>
      </c>
      <c r="C49" s="266" t="s">
        <v>44</v>
      </c>
      <c r="D49" s="271" t="s">
        <v>45</v>
      </c>
      <c r="E49" s="277" t="s">
        <v>25</v>
      </c>
      <c r="F49" s="28"/>
      <c r="G49" s="29"/>
    </row>
    <row r="50" spans="1:7" s="10" customFormat="1">
      <c r="A50" s="23">
        <v>42</v>
      </c>
      <c r="B50" s="263" t="s">
        <v>46</v>
      </c>
      <c r="C50" s="266" t="s">
        <v>14</v>
      </c>
      <c r="D50" s="271" t="s">
        <v>47</v>
      </c>
      <c r="E50" s="277" t="s">
        <v>25</v>
      </c>
      <c r="F50" s="28"/>
      <c r="G50" s="29"/>
    </row>
    <row r="51" spans="1:7" s="10" customFormat="1">
      <c r="A51" s="23">
        <v>43</v>
      </c>
      <c r="B51" s="260" t="s">
        <v>85</v>
      </c>
      <c r="C51" s="264" t="s">
        <v>86</v>
      </c>
      <c r="D51" s="267" t="s">
        <v>87</v>
      </c>
      <c r="E51" s="281" t="s">
        <v>25</v>
      </c>
      <c r="F51" s="28"/>
      <c r="G51" s="29"/>
    </row>
    <row r="52" spans="1:7" s="10" customFormat="1">
      <c r="A52" s="23">
        <v>44</v>
      </c>
      <c r="B52" s="260" t="s">
        <v>88</v>
      </c>
      <c r="C52" s="264" t="s">
        <v>89</v>
      </c>
      <c r="D52" s="267" t="s">
        <v>90</v>
      </c>
      <c r="E52" s="281" t="s">
        <v>25</v>
      </c>
      <c r="F52" s="28"/>
      <c r="G52" s="29"/>
    </row>
    <row r="53" spans="1:7" s="10" customFormat="1">
      <c r="A53" s="23">
        <v>45</v>
      </c>
      <c r="B53" s="260" t="s">
        <v>91</v>
      </c>
      <c r="C53" s="264" t="s">
        <v>92</v>
      </c>
      <c r="D53" s="267" t="s">
        <v>93</v>
      </c>
      <c r="E53" s="281" t="s">
        <v>25</v>
      </c>
      <c r="F53" s="28"/>
      <c r="G53" s="29"/>
    </row>
    <row r="54" spans="1:7" s="10" customFormat="1">
      <c r="A54" s="23">
        <v>46</v>
      </c>
      <c r="B54" s="260" t="s">
        <v>94</v>
      </c>
      <c r="C54" s="264" t="s">
        <v>95</v>
      </c>
      <c r="D54" s="267" t="s">
        <v>96</v>
      </c>
      <c r="E54" s="281" t="s">
        <v>25</v>
      </c>
      <c r="F54" s="28"/>
      <c r="G54" s="29"/>
    </row>
    <row r="55" spans="1:7" s="10" customFormat="1">
      <c r="A55" s="23">
        <v>47</v>
      </c>
      <c r="B55" s="260" t="s">
        <v>97</v>
      </c>
      <c r="C55" s="264" t="s">
        <v>14</v>
      </c>
      <c r="D55" s="267" t="s">
        <v>98</v>
      </c>
      <c r="E55" s="281" t="s">
        <v>25</v>
      </c>
      <c r="F55" s="28"/>
      <c r="G55" s="29"/>
    </row>
    <row r="56" spans="1:7" s="10" customFormat="1">
      <c r="A56" s="23">
        <v>48</v>
      </c>
      <c r="B56" s="260" t="s">
        <v>100</v>
      </c>
      <c r="C56" s="264" t="s">
        <v>101</v>
      </c>
      <c r="D56" s="267" t="s">
        <v>102</v>
      </c>
      <c r="E56" s="281" t="s">
        <v>25</v>
      </c>
      <c r="F56" s="28"/>
      <c r="G56" s="29"/>
    </row>
    <row r="57" spans="1:7" s="10" customFormat="1">
      <c r="A57" s="23">
        <v>49</v>
      </c>
      <c r="B57" s="257" t="s">
        <v>169</v>
      </c>
      <c r="C57" s="258" t="s">
        <v>170</v>
      </c>
      <c r="D57" s="269" t="s">
        <v>171</v>
      </c>
      <c r="E57" s="275" t="s">
        <v>25</v>
      </c>
      <c r="F57" s="28"/>
      <c r="G57" s="29"/>
    </row>
    <row r="58" spans="1:7" s="10" customFormat="1">
      <c r="A58" s="23">
        <v>50</v>
      </c>
      <c r="B58" s="261" t="s">
        <v>26</v>
      </c>
      <c r="C58" s="265" t="s">
        <v>172</v>
      </c>
      <c r="D58" s="268" t="s">
        <v>28</v>
      </c>
      <c r="E58" s="273" t="s">
        <v>25</v>
      </c>
      <c r="F58" s="28"/>
      <c r="G58" s="29"/>
    </row>
    <row r="59" spans="1:7" s="10" customFormat="1">
      <c r="A59" s="23">
        <v>51</v>
      </c>
      <c r="B59" s="261" t="s">
        <v>173</v>
      </c>
      <c r="C59" s="265" t="s">
        <v>174</v>
      </c>
      <c r="D59" s="268" t="s">
        <v>175</v>
      </c>
      <c r="E59" s="273" t="s">
        <v>25</v>
      </c>
      <c r="F59" s="28"/>
      <c r="G59" s="29"/>
    </row>
    <row r="60" spans="1:7" s="10" customFormat="1">
      <c r="A60" s="23">
        <v>52</v>
      </c>
      <c r="B60" s="261" t="s">
        <v>176</v>
      </c>
      <c r="C60" s="265" t="s">
        <v>177</v>
      </c>
      <c r="D60" s="268" t="s">
        <v>178</v>
      </c>
      <c r="E60" s="273" t="s">
        <v>25</v>
      </c>
      <c r="F60" s="28"/>
      <c r="G60" s="29"/>
    </row>
    <row r="61" spans="1:7" s="10" customFormat="1">
      <c r="A61" s="23">
        <v>53</v>
      </c>
      <c r="B61" s="189" t="s">
        <v>258</v>
      </c>
      <c r="C61" s="187" t="s">
        <v>256</v>
      </c>
      <c r="D61" s="188" t="s">
        <v>257</v>
      </c>
      <c r="E61" s="190" t="s">
        <v>25</v>
      </c>
      <c r="F61" s="28"/>
      <c r="G61" s="29"/>
    </row>
    <row r="62" spans="1:7" s="10" customFormat="1">
      <c r="A62" s="23">
        <v>54</v>
      </c>
      <c r="B62" s="189" t="s">
        <v>261</v>
      </c>
      <c r="C62" s="187" t="s">
        <v>260</v>
      </c>
      <c r="D62" s="188" t="s">
        <v>124</v>
      </c>
      <c r="E62" s="190" t="s">
        <v>25</v>
      </c>
      <c r="F62" s="28"/>
      <c r="G62" s="29"/>
    </row>
    <row r="63" spans="1:7" s="10" customFormat="1">
      <c r="A63" s="23">
        <v>55</v>
      </c>
      <c r="B63" s="189" t="s">
        <v>264</v>
      </c>
      <c r="C63" s="187" t="s">
        <v>262</v>
      </c>
      <c r="D63" s="188" t="s">
        <v>263</v>
      </c>
      <c r="E63" s="190" t="s">
        <v>25</v>
      </c>
      <c r="F63" s="28"/>
      <c r="G63" s="29"/>
    </row>
    <row r="64" spans="1:7" s="10" customFormat="1">
      <c r="A64" s="23">
        <v>56</v>
      </c>
      <c r="B64" s="189" t="s">
        <v>266</v>
      </c>
      <c r="C64" s="187" t="s">
        <v>265</v>
      </c>
      <c r="D64" s="188" t="s">
        <v>90</v>
      </c>
      <c r="E64" s="190" t="s">
        <v>25</v>
      </c>
      <c r="F64" s="28"/>
      <c r="G64" s="29"/>
    </row>
    <row r="65" spans="1:7" s="10" customFormat="1">
      <c r="A65" s="23">
        <v>57</v>
      </c>
      <c r="B65" s="189" t="s">
        <v>269</v>
      </c>
      <c r="C65" s="187" t="s">
        <v>267</v>
      </c>
      <c r="D65" s="188" t="s">
        <v>268</v>
      </c>
      <c r="E65" s="190" t="s">
        <v>25</v>
      </c>
      <c r="F65" s="28"/>
      <c r="G65" s="29"/>
    </row>
    <row r="66" spans="1:7" s="10" customFormat="1">
      <c r="A66" s="23">
        <v>58</v>
      </c>
      <c r="B66" s="189" t="s">
        <v>272</v>
      </c>
      <c r="C66" s="187" t="s">
        <v>270</v>
      </c>
      <c r="D66" s="188" t="s">
        <v>271</v>
      </c>
      <c r="E66" s="190" t="s">
        <v>25</v>
      </c>
      <c r="F66" s="28"/>
      <c r="G66" s="29"/>
    </row>
    <row r="67" spans="1:7" s="10" customFormat="1">
      <c r="A67" s="23">
        <v>59</v>
      </c>
      <c r="B67" s="189" t="s">
        <v>274</v>
      </c>
      <c r="C67" s="187" t="s">
        <v>273</v>
      </c>
      <c r="D67" s="188" t="s">
        <v>111</v>
      </c>
      <c r="E67" s="190" t="s">
        <v>25</v>
      </c>
      <c r="F67" s="28"/>
      <c r="G67" s="29"/>
    </row>
    <row r="68" spans="1:7" s="10" customFormat="1">
      <c r="A68" s="23">
        <v>60</v>
      </c>
      <c r="B68" s="189" t="s">
        <v>277</v>
      </c>
      <c r="C68" s="187" t="s">
        <v>275</v>
      </c>
      <c r="D68" s="188" t="s">
        <v>276</v>
      </c>
      <c r="E68" s="190" t="s">
        <v>25</v>
      </c>
      <c r="F68" s="28"/>
      <c r="G68" s="29"/>
    </row>
    <row r="69" spans="1:7" s="10" customFormat="1">
      <c r="A69" s="23">
        <v>61</v>
      </c>
      <c r="B69" s="189" t="s">
        <v>279</v>
      </c>
      <c r="C69" s="187" t="s">
        <v>278</v>
      </c>
      <c r="D69" s="188" t="s">
        <v>271</v>
      </c>
      <c r="E69" s="190" t="s">
        <v>25</v>
      </c>
      <c r="F69" s="28"/>
      <c r="G69" s="29"/>
    </row>
    <row r="70" spans="1:7" s="10" customFormat="1">
      <c r="A70" s="23">
        <v>62</v>
      </c>
      <c r="B70" s="189" t="s">
        <v>282</v>
      </c>
      <c r="C70" s="187" t="s">
        <v>280</v>
      </c>
      <c r="D70" s="188" t="s">
        <v>281</v>
      </c>
      <c r="E70" s="190" t="s">
        <v>25</v>
      </c>
      <c r="F70" s="28"/>
      <c r="G70" s="29"/>
    </row>
    <row r="71" spans="1:7" s="10" customFormat="1">
      <c r="A71" s="23">
        <v>63</v>
      </c>
      <c r="B71" s="189" t="s">
        <v>285</v>
      </c>
      <c r="C71" s="187" t="s">
        <v>283</v>
      </c>
      <c r="D71" s="188" t="s">
        <v>284</v>
      </c>
      <c r="E71" s="190" t="s">
        <v>25</v>
      </c>
      <c r="F71" s="28"/>
      <c r="G71" s="29"/>
    </row>
    <row r="72" spans="1:7" s="10" customFormat="1">
      <c r="A72" s="23">
        <v>64</v>
      </c>
      <c r="B72" s="189" t="s">
        <v>35</v>
      </c>
      <c r="C72" s="187" t="s">
        <v>14</v>
      </c>
      <c r="D72" s="188" t="s">
        <v>36</v>
      </c>
      <c r="E72" s="190" t="s">
        <v>25</v>
      </c>
      <c r="F72" s="28"/>
      <c r="G72" s="29"/>
    </row>
    <row r="73" spans="1:7" s="10" customFormat="1">
      <c r="A73" s="23">
        <v>65</v>
      </c>
      <c r="B73" s="189" t="s">
        <v>287</v>
      </c>
      <c r="C73" s="187" t="s">
        <v>38</v>
      </c>
      <c r="D73" s="188" t="s">
        <v>286</v>
      </c>
      <c r="E73" s="190" t="s">
        <v>25</v>
      </c>
      <c r="F73" s="28"/>
      <c r="G73" s="29"/>
    </row>
    <row r="74" spans="1:7" s="10" customFormat="1">
      <c r="A74" s="23">
        <v>66</v>
      </c>
      <c r="B74" s="189" t="s">
        <v>289</v>
      </c>
      <c r="C74" s="187" t="s">
        <v>288</v>
      </c>
      <c r="D74" s="188" t="s">
        <v>243</v>
      </c>
      <c r="E74" s="190" t="s">
        <v>25</v>
      </c>
      <c r="F74" s="28"/>
      <c r="G74" s="29"/>
    </row>
    <row r="75" spans="1:7" s="10" customFormat="1">
      <c r="A75" s="23">
        <v>67</v>
      </c>
      <c r="B75" s="189" t="s">
        <v>292</v>
      </c>
      <c r="C75" s="187" t="s">
        <v>290</v>
      </c>
      <c r="D75" s="188" t="s">
        <v>291</v>
      </c>
      <c r="E75" s="190" t="s">
        <v>25</v>
      </c>
      <c r="F75" s="28"/>
      <c r="G75" s="29"/>
    </row>
    <row r="76" spans="1:7" s="10" customFormat="1">
      <c r="A76" s="23">
        <v>68</v>
      </c>
      <c r="B76" s="189" t="s">
        <v>294</v>
      </c>
      <c r="C76" s="187" t="s">
        <v>293</v>
      </c>
      <c r="D76" s="188" t="s">
        <v>45</v>
      </c>
      <c r="E76" s="190" t="s">
        <v>25</v>
      </c>
      <c r="F76" s="28"/>
      <c r="G76" s="29"/>
    </row>
    <row r="77" spans="1:7" s="10" customFormat="1">
      <c r="A77" s="23">
        <v>69</v>
      </c>
      <c r="B77" s="189" t="s">
        <v>296</v>
      </c>
      <c r="C77" s="187" t="s">
        <v>295</v>
      </c>
      <c r="D77" s="188" t="s">
        <v>99</v>
      </c>
      <c r="E77" s="190" t="s">
        <v>25</v>
      </c>
      <c r="F77" s="28"/>
      <c r="G77" s="29"/>
    </row>
    <row r="78" spans="1:7" s="10" customFormat="1">
      <c r="A78" s="23">
        <v>70</v>
      </c>
      <c r="B78" s="189" t="s">
        <v>299</v>
      </c>
      <c r="C78" s="187" t="s">
        <v>297</v>
      </c>
      <c r="D78" s="188" t="s">
        <v>298</v>
      </c>
      <c r="E78" s="190" t="s">
        <v>25</v>
      </c>
      <c r="F78" s="28"/>
      <c r="G78" s="29"/>
    </row>
    <row r="79" spans="1:7" s="10" customFormat="1">
      <c r="A79" s="23">
        <v>71</v>
      </c>
      <c r="B79" s="189" t="s">
        <v>301</v>
      </c>
      <c r="C79" s="187" t="s">
        <v>300</v>
      </c>
      <c r="D79" s="188" t="s">
        <v>243</v>
      </c>
      <c r="E79" s="190" t="s">
        <v>25</v>
      </c>
      <c r="F79" s="28"/>
      <c r="G79" s="29"/>
    </row>
    <row r="80" spans="1:7" s="10" customFormat="1">
      <c r="A80" s="23">
        <v>72</v>
      </c>
      <c r="B80" s="189" t="s">
        <v>303</v>
      </c>
      <c r="C80" s="187" t="s">
        <v>302</v>
      </c>
      <c r="D80" s="188" t="s">
        <v>102</v>
      </c>
      <c r="E80" s="190" t="s">
        <v>25</v>
      </c>
      <c r="F80" s="28"/>
      <c r="G80" s="29"/>
    </row>
    <row r="81" spans="1:7" s="10" customFormat="1">
      <c r="A81" s="23">
        <v>73</v>
      </c>
      <c r="B81" s="189" t="s">
        <v>305</v>
      </c>
      <c r="C81" s="187" t="s">
        <v>304</v>
      </c>
      <c r="D81" s="188" t="s">
        <v>111</v>
      </c>
      <c r="E81" s="190" t="s">
        <v>25</v>
      </c>
      <c r="F81" s="28"/>
      <c r="G81" s="29"/>
    </row>
    <row r="82" spans="1:7" s="10" customFormat="1">
      <c r="A82" s="23">
        <v>74</v>
      </c>
      <c r="B82" s="189" t="s">
        <v>308</v>
      </c>
      <c r="C82" s="187" t="s">
        <v>306</v>
      </c>
      <c r="D82" s="188" t="s">
        <v>307</v>
      </c>
      <c r="E82" s="190" t="s">
        <v>25</v>
      </c>
      <c r="F82" s="28"/>
      <c r="G82" s="29"/>
    </row>
    <row r="83" spans="1:7" s="10" customFormat="1">
      <c r="A83" s="23">
        <v>75</v>
      </c>
      <c r="B83" s="189" t="s">
        <v>310</v>
      </c>
      <c r="C83" s="187" t="s">
        <v>309</v>
      </c>
      <c r="D83" s="188" t="s">
        <v>175</v>
      </c>
      <c r="E83" s="190" t="s">
        <v>25</v>
      </c>
      <c r="F83" s="28"/>
      <c r="G83" s="29"/>
    </row>
    <row r="84" spans="1:7" s="10" customFormat="1">
      <c r="A84" s="23">
        <v>76</v>
      </c>
      <c r="B84" s="189" t="s">
        <v>312</v>
      </c>
      <c r="C84" s="187" t="s">
        <v>311</v>
      </c>
      <c r="D84" s="188" t="s">
        <v>268</v>
      </c>
      <c r="E84" s="190" t="s">
        <v>25</v>
      </c>
      <c r="F84" s="28"/>
      <c r="G84" s="29"/>
    </row>
    <row r="85" spans="1:7" s="10" customFormat="1">
      <c r="A85" s="23">
        <v>77</v>
      </c>
      <c r="B85" s="189" t="s">
        <v>315</v>
      </c>
      <c r="C85" s="187" t="s">
        <v>313</v>
      </c>
      <c r="D85" s="188" t="s">
        <v>314</v>
      </c>
      <c r="E85" s="190" t="s">
        <v>25</v>
      </c>
      <c r="F85" s="28"/>
      <c r="G85" s="29"/>
    </row>
    <row r="86" spans="1:7" s="10" customFormat="1">
      <c r="A86" s="23">
        <v>78</v>
      </c>
      <c r="B86" s="189" t="s">
        <v>318</v>
      </c>
      <c r="C86" s="187" t="s">
        <v>317</v>
      </c>
      <c r="D86" s="188" t="s">
        <v>108</v>
      </c>
      <c r="E86" s="190" t="s">
        <v>25</v>
      </c>
      <c r="F86" s="28"/>
      <c r="G86" s="29"/>
    </row>
    <row r="87" spans="1:7" s="10" customFormat="1">
      <c r="A87" s="23">
        <v>79</v>
      </c>
      <c r="B87" s="189" t="s">
        <v>320</v>
      </c>
      <c r="C87" s="187" t="s">
        <v>248</v>
      </c>
      <c r="D87" s="188" t="s">
        <v>319</v>
      </c>
      <c r="E87" s="190" t="s">
        <v>25</v>
      </c>
      <c r="F87" s="28"/>
      <c r="G87" s="29"/>
    </row>
    <row r="88" spans="1:7" s="10" customFormat="1">
      <c r="A88" s="23">
        <v>80</v>
      </c>
      <c r="B88" s="189" t="s">
        <v>322</v>
      </c>
      <c r="C88" s="187" t="s">
        <v>321</v>
      </c>
      <c r="D88" s="188" t="s">
        <v>108</v>
      </c>
      <c r="E88" s="190" t="s">
        <v>25</v>
      </c>
      <c r="F88" s="28"/>
      <c r="G88" s="29"/>
    </row>
    <row r="89" spans="1:7" s="10" customFormat="1">
      <c r="A89" s="23">
        <v>81</v>
      </c>
      <c r="B89" s="189" t="s">
        <v>324</v>
      </c>
      <c r="C89" s="187" t="s">
        <v>323</v>
      </c>
      <c r="D89" s="188" t="s">
        <v>175</v>
      </c>
      <c r="E89" s="190" t="s">
        <v>25</v>
      </c>
      <c r="F89" s="28"/>
      <c r="G89" s="29"/>
    </row>
    <row r="90" spans="1:7" s="10" customFormat="1">
      <c r="A90" s="23">
        <v>82</v>
      </c>
      <c r="B90" s="189" t="s">
        <v>326</v>
      </c>
      <c r="C90" s="187" t="s">
        <v>325</v>
      </c>
      <c r="D90" s="188" t="s">
        <v>284</v>
      </c>
      <c r="E90" s="190" t="s">
        <v>25</v>
      </c>
      <c r="F90" s="28"/>
      <c r="G90" s="29"/>
    </row>
    <row r="91" spans="1:7" s="10" customFormat="1">
      <c r="A91" s="23">
        <v>83</v>
      </c>
      <c r="B91" s="189" t="s">
        <v>328</v>
      </c>
      <c r="C91" s="187" t="s">
        <v>327</v>
      </c>
      <c r="D91" s="188" t="s">
        <v>165</v>
      </c>
      <c r="E91" s="190" t="s">
        <v>25</v>
      </c>
      <c r="F91" s="28"/>
      <c r="G91" s="29"/>
    </row>
    <row r="92" spans="1:7" s="10" customFormat="1">
      <c r="A92" s="23">
        <v>84</v>
      </c>
      <c r="B92" s="189" t="s">
        <v>330</v>
      </c>
      <c r="C92" s="187" t="s">
        <v>329</v>
      </c>
      <c r="D92" s="188" t="s">
        <v>21</v>
      </c>
      <c r="E92" s="190" t="s">
        <v>25</v>
      </c>
      <c r="F92" s="28"/>
      <c r="G92" s="29"/>
    </row>
    <row r="93" spans="1:7" s="10" customFormat="1">
      <c r="A93" s="23">
        <v>85</v>
      </c>
      <c r="B93" s="189" t="s">
        <v>332</v>
      </c>
      <c r="C93" s="187" t="s">
        <v>270</v>
      </c>
      <c r="D93" s="188" t="s">
        <v>331</v>
      </c>
      <c r="E93" s="190" t="s">
        <v>25</v>
      </c>
      <c r="F93" s="28"/>
      <c r="G93" s="29"/>
    </row>
    <row r="94" spans="1:7" s="10" customFormat="1">
      <c r="A94" s="23">
        <v>86</v>
      </c>
      <c r="B94" s="189" t="s">
        <v>334</v>
      </c>
      <c r="C94" s="187" t="s">
        <v>333</v>
      </c>
      <c r="D94" s="188" t="s">
        <v>223</v>
      </c>
      <c r="E94" s="190" t="s">
        <v>25</v>
      </c>
      <c r="F94" s="28"/>
      <c r="G94" s="29"/>
    </row>
    <row r="95" spans="1:7" s="10" customFormat="1">
      <c r="A95" s="23">
        <v>87</v>
      </c>
      <c r="B95" s="189" t="s">
        <v>337</v>
      </c>
      <c r="C95" s="187" t="s">
        <v>335</v>
      </c>
      <c r="D95" s="188" t="s">
        <v>336</v>
      </c>
      <c r="E95" s="190" t="s">
        <v>25</v>
      </c>
      <c r="F95" s="28"/>
      <c r="G95" s="29"/>
    </row>
    <row r="96" spans="1:7" s="10" customFormat="1">
      <c r="A96" s="23">
        <v>88</v>
      </c>
      <c r="B96" s="189" t="s">
        <v>340</v>
      </c>
      <c r="C96" s="187" t="s">
        <v>338</v>
      </c>
      <c r="D96" s="188" t="s">
        <v>339</v>
      </c>
      <c r="E96" s="190" t="s">
        <v>25</v>
      </c>
      <c r="F96" s="28"/>
      <c r="G96" s="29"/>
    </row>
    <row r="97" spans="1:7" s="10" customFormat="1">
      <c r="A97" s="23">
        <v>89</v>
      </c>
      <c r="B97" s="189" t="s">
        <v>342</v>
      </c>
      <c r="C97" s="187" t="s">
        <v>341</v>
      </c>
      <c r="D97" s="188" t="s">
        <v>243</v>
      </c>
      <c r="E97" s="190" t="s">
        <v>25</v>
      </c>
      <c r="F97" s="28"/>
      <c r="G97" s="29"/>
    </row>
    <row r="98" spans="1:7" s="10" customFormat="1">
      <c r="A98" s="23">
        <v>90</v>
      </c>
      <c r="B98" s="189" t="s">
        <v>344</v>
      </c>
      <c r="C98" s="187" t="s">
        <v>343</v>
      </c>
      <c r="D98" s="188" t="s">
        <v>108</v>
      </c>
      <c r="E98" s="190" t="s">
        <v>25</v>
      </c>
      <c r="F98" s="28"/>
      <c r="G98" s="29"/>
    </row>
    <row r="99" spans="1:7" s="10" customFormat="1">
      <c r="A99" s="23">
        <v>91</v>
      </c>
      <c r="B99" s="189" t="s">
        <v>347</v>
      </c>
      <c r="C99" s="187" t="s">
        <v>345</v>
      </c>
      <c r="D99" s="188" t="s">
        <v>346</v>
      </c>
      <c r="E99" s="190" t="s">
        <v>25</v>
      </c>
      <c r="F99" s="28"/>
      <c r="G99" s="29"/>
    </row>
    <row r="100" spans="1:7" s="10" customFormat="1">
      <c r="A100" s="23">
        <v>92</v>
      </c>
      <c r="B100" s="189" t="s">
        <v>348</v>
      </c>
      <c r="C100" s="187" t="s">
        <v>64</v>
      </c>
      <c r="D100" s="188" t="s">
        <v>99</v>
      </c>
      <c r="E100" s="190" t="s">
        <v>25</v>
      </c>
      <c r="F100" s="28"/>
      <c r="G100" s="29"/>
    </row>
    <row r="101" spans="1:7" s="10" customFormat="1">
      <c r="A101" s="23">
        <v>93</v>
      </c>
      <c r="B101" s="189" t="s">
        <v>351</v>
      </c>
      <c r="C101" s="187" t="s">
        <v>349</v>
      </c>
      <c r="D101" s="188" t="s">
        <v>350</v>
      </c>
      <c r="E101" s="190" t="s">
        <v>25</v>
      </c>
      <c r="F101" s="28"/>
      <c r="G101" s="29"/>
    </row>
    <row r="102" spans="1:7" s="10" customFormat="1">
      <c r="A102" s="23">
        <v>94</v>
      </c>
      <c r="B102" s="189" t="s">
        <v>354</v>
      </c>
      <c r="C102" s="187" t="s">
        <v>352</v>
      </c>
      <c r="D102" s="188" t="s">
        <v>353</v>
      </c>
      <c r="E102" s="190" t="s">
        <v>25</v>
      </c>
      <c r="F102" s="28"/>
      <c r="G102" s="29"/>
    </row>
    <row r="103" spans="1:7" s="10" customFormat="1">
      <c r="A103" s="23">
        <v>95</v>
      </c>
      <c r="B103" s="189" t="s">
        <v>357</v>
      </c>
      <c r="C103" s="187" t="s">
        <v>355</v>
      </c>
      <c r="D103" s="188" t="s">
        <v>356</v>
      </c>
      <c r="E103" s="190" t="s">
        <v>25</v>
      </c>
      <c r="F103" s="28"/>
      <c r="G103" s="29"/>
    </row>
    <row r="104" spans="1:7" s="10" customFormat="1">
      <c r="A104" s="23">
        <v>96</v>
      </c>
      <c r="B104" s="189" t="s">
        <v>359</v>
      </c>
      <c r="C104" s="187" t="s">
        <v>64</v>
      </c>
      <c r="D104" s="188" t="s">
        <v>358</v>
      </c>
      <c r="E104" s="190" t="s">
        <v>25</v>
      </c>
      <c r="F104" s="28"/>
      <c r="G104" s="29"/>
    </row>
    <row r="105" spans="1:7" s="10" customFormat="1">
      <c r="A105" s="23">
        <v>97</v>
      </c>
      <c r="B105" s="189" t="s">
        <v>362</v>
      </c>
      <c r="C105" s="187" t="s">
        <v>360</v>
      </c>
      <c r="D105" s="188" t="s">
        <v>361</v>
      </c>
      <c r="E105" s="190" t="s">
        <v>25</v>
      </c>
      <c r="F105" s="28"/>
      <c r="G105" s="29"/>
    </row>
    <row r="106" spans="1:7" s="10" customFormat="1">
      <c r="A106" s="23">
        <v>98</v>
      </c>
      <c r="B106" s="189" t="s">
        <v>364</v>
      </c>
      <c r="C106" s="187" t="s">
        <v>363</v>
      </c>
      <c r="D106" s="188" t="s">
        <v>243</v>
      </c>
      <c r="E106" s="190" t="s">
        <v>25</v>
      </c>
      <c r="F106" s="28"/>
      <c r="G106" s="29"/>
    </row>
    <row r="107" spans="1:7" s="10" customFormat="1">
      <c r="A107" s="23">
        <v>99</v>
      </c>
      <c r="B107" s="189" t="s">
        <v>366</v>
      </c>
      <c r="C107" s="187" t="s">
        <v>365</v>
      </c>
      <c r="D107" s="188" t="s">
        <v>139</v>
      </c>
      <c r="E107" s="190" t="s">
        <v>25</v>
      </c>
      <c r="F107" s="28"/>
      <c r="G107" s="29"/>
    </row>
    <row r="108" spans="1:7" s="10" customFormat="1">
      <c r="A108" s="23">
        <v>100</v>
      </c>
      <c r="B108" s="189" t="s">
        <v>368</v>
      </c>
      <c r="C108" s="187" t="s">
        <v>367</v>
      </c>
      <c r="D108" s="188" t="s">
        <v>93</v>
      </c>
      <c r="E108" s="190" t="s">
        <v>25</v>
      </c>
      <c r="F108" s="28"/>
      <c r="G108" s="29"/>
    </row>
    <row r="109" spans="1:7" s="10" customFormat="1">
      <c r="A109" s="23">
        <v>101</v>
      </c>
      <c r="B109" s="189" t="s">
        <v>516</v>
      </c>
      <c r="C109" s="187" t="s">
        <v>515</v>
      </c>
      <c r="D109" s="188" t="s">
        <v>87</v>
      </c>
      <c r="E109" s="190" t="s">
        <v>25</v>
      </c>
      <c r="F109" s="28"/>
      <c r="G109" s="29"/>
    </row>
    <row r="110" spans="1:7" s="10" customFormat="1">
      <c r="A110" s="23">
        <v>102</v>
      </c>
      <c r="B110" s="189" t="s">
        <v>519</v>
      </c>
      <c r="C110" s="187" t="s">
        <v>517</v>
      </c>
      <c r="D110" s="188" t="s">
        <v>518</v>
      </c>
      <c r="E110" s="190" t="s">
        <v>25</v>
      </c>
      <c r="F110" s="28"/>
      <c r="G110" s="29"/>
    </row>
    <row r="111" spans="1:7" s="10" customFormat="1">
      <c r="A111" s="23">
        <v>103</v>
      </c>
      <c r="B111" s="24" t="s">
        <v>13</v>
      </c>
      <c r="C111" s="25" t="s">
        <v>14</v>
      </c>
      <c r="D111" s="26" t="s">
        <v>15</v>
      </c>
      <c r="E111" s="27" t="s">
        <v>16</v>
      </c>
      <c r="F111" s="28"/>
      <c r="G111" s="29"/>
    </row>
    <row r="112" spans="1:7" s="10" customFormat="1">
      <c r="A112" s="23">
        <v>104</v>
      </c>
      <c r="B112" s="254" t="s">
        <v>103</v>
      </c>
      <c r="C112" s="255" t="s">
        <v>104</v>
      </c>
      <c r="D112" s="256" t="s">
        <v>105</v>
      </c>
      <c r="E112" s="280" t="s">
        <v>16</v>
      </c>
      <c r="F112" s="28"/>
      <c r="G112" s="29"/>
    </row>
    <row r="113" spans="1:7" s="10" customFormat="1">
      <c r="A113" s="23">
        <v>105</v>
      </c>
      <c r="B113" s="254" t="s">
        <v>106</v>
      </c>
      <c r="C113" s="255" t="s">
        <v>107</v>
      </c>
      <c r="D113" s="256" t="s">
        <v>108</v>
      </c>
      <c r="E113" s="280" t="s">
        <v>16</v>
      </c>
      <c r="F113" s="28"/>
      <c r="G113" s="29"/>
    </row>
    <row r="114" spans="1:7" s="10" customFormat="1">
      <c r="A114" s="23">
        <v>106</v>
      </c>
      <c r="B114" s="254" t="s">
        <v>109</v>
      </c>
      <c r="C114" s="255" t="s">
        <v>110</v>
      </c>
      <c r="D114" s="256" t="s">
        <v>111</v>
      </c>
      <c r="E114" s="280" t="s">
        <v>16</v>
      </c>
      <c r="F114" s="28"/>
      <c r="G114" s="29"/>
    </row>
    <row r="115" spans="1:7" s="10" customFormat="1">
      <c r="A115" s="23">
        <v>107</v>
      </c>
      <c r="B115" s="254" t="s">
        <v>112</v>
      </c>
      <c r="C115" s="255" t="s">
        <v>113</v>
      </c>
      <c r="D115" s="256" t="s">
        <v>114</v>
      </c>
      <c r="E115" s="280" t="s">
        <v>16</v>
      </c>
      <c r="F115" s="28"/>
      <c r="G115" s="29"/>
    </row>
    <row r="116" spans="1:7" s="10" customFormat="1">
      <c r="A116" s="23">
        <v>108</v>
      </c>
      <c r="B116" s="261" t="s">
        <v>179</v>
      </c>
      <c r="C116" s="265" t="s">
        <v>180</v>
      </c>
      <c r="D116" s="268" t="s">
        <v>181</v>
      </c>
      <c r="E116" s="273" t="s">
        <v>16</v>
      </c>
      <c r="F116" s="28"/>
      <c r="G116" s="29"/>
    </row>
    <row r="117" spans="1:7" s="10" customFormat="1">
      <c r="A117" s="23">
        <v>109</v>
      </c>
      <c r="B117" s="189" t="s">
        <v>370</v>
      </c>
      <c r="C117" s="187" t="s">
        <v>369</v>
      </c>
      <c r="D117" s="188" t="s">
        <v>102</v>
      </c>
      <c r="E117" s="190" t="s">
        <v>16</v>
      </c>
      <c r="F117" s="28"/>
      <c r="G117" s="29"/>
    </row>
    <row r="118" spans="1:7" s="10" customFormat="1">
      <c r="A118" s="23">
        <v>110</v>
      </c>
      <c r="B118" s="189" t="s">
        <v>372</v>
      </c>
      <c r="C118" s="187" t="s">
        <v>371</v>
      </c>
      <c r="D118" s="188" t="s">
        <v>165</v>
      </c>
      <c r="E118" s="190" t="s">
        <v>16</v>
      </c>
      <c r="F118" s="28"/>
      <c r="G118" s="29"/>
    </row>
    <row r="119" spans="1:7" s="10" customFormat="1">
      <c r="A119" s="23">
        <v>111</v>
      </c>
      <c r="B119" s="189" t="s">
        <v>375</v>
      </c>
      <c r="C119" s="187" t="s">
        <v>373</v>
      </c>
      <c r="D119" s="188" t="s">
        <v>374</v>
      </c>
      <c r="E119" s="190" t="s">
        <v>16</v>
      </c>
      <c r="F119" s="28"/>
      <c r="G119" s="29"/>
    </row>
    <row r="120" spans="1:7" s="10" customFormat="1">
      <c r="A120" s="23">
        <v>112</v>
      </c>
      <c r="B120" s="189" t="s">
        <v>378</v>
      </c>
      <c r="C120" s="187" t="s">
        <v>376</v>
      </c>
      <c r="D120" s="188" t="s">
        <v>377</v>
      </c>
      <c r="E120" s="190" t="s">
        <v>16</v>
      </c>
      <c r="F120" s="28"/>
      <c r="G120" s="29"/>
    </row>
    <row r="121" spans="1:7" s="10" customFormat="1">
      <c r="A121" s="23">
        <v>113</v>
      </c>
      <c r="B121" s="189" t="s">
        <v>379</v>
      </c>
      <c r="C121" s="187" t="s">
        <v>227</v>
      </c>
      <c r="D121" s="188" t="s">
        <v>223</v>
      </c>
      <c r="E121" s="190" t="s">
        <v>16</v>
      </c>
      <c r="F121" s="28"/>
      <c r="G121" s="29"/>
    </row>
    <row r="122" spans="1:7" s="10" customFormat="1">
      <c r="A122" s="23">
        <v>114</v>
      </c>
      <c r="B122" s="189" t="s">
        <v>382</v>
      </c>
      <c r="C122" s="187" t="s">
        <v>380</v>
      </c>
      <c r="D122" s="188" t="s">
        <v>381</v>
      </c>
      <c r="E122" s="190" t="s">
        <v>16</v>
      </c>
      <c r="F122" s="28"/>
      <c r="G122" s="29"/>
    </row>
    <row r="123" spans="1:7" s="10" customFormat="1">
      <c r="A123" s="23">
        <v>115</v>
      </c>
      <c r="B123" s="189" t="s">
        <v>385</v>
      </c>
      <c r="C123" s="187" t="s">
        <v>383</v>
      </c>
      <c r="D123" s="188" t="s">
        <v>384</v>
      </c>
      <c r="E123" s="190" t="s">
        <v>16</v>
      </c>
      <c r="F123" s="28"/>
      <c r="G123" s="29"/>
    </row>
    <row r="124" spans="1:7" s="10" customFormat="1">
      <c r="A124" s="23">
        <v>116</v>
      </c>
      <c r="B124" s="189" t="s">
        <v>522</v>
      </c>
      <c r="C124" s="187" t="s">
        <v>521</v>
      </c>
      <c r="D124" s="188" t="s">
        <v>39</v>
      </c>
      <c r="E124" s="190" t="s">
        <v>16</v>
      </c>
      <c r="F124" s="28"/>
      <c r="G124" s="29"/>
    </row>
    <row r="125" spans="1:7" s="10" customFormat="1">
      <c r="A125" s="23">
        <v>117</v>
      </c>
      <c r="B125" s="189" t="s">
        <v>525</v>
      </c>
      <c r="C125" s="187" t="s">
        <v>523</v>
      </c>
      <c r="D125" s="188" t="s">
        <v>524</v>
      </c>
      <c r="E125" s="190" t="s">
        <v>16</v>
      </c>
      <c r="F125" s="28"/>
      <c r="G125" s="29"/>
    </row>
    <row r="126" spans="1:7" s="10" customFormat="1">
      <c r="A126" s="23">
        <v>118</v>
      </c>
      <c r="B126" s="189" t="s">
        <v>526</v>
      </c>
      <c r="C126" s="187" t="s">
        <v>270</v>
      </c>
      <c r="D126" s="188" t="s">
        <v>353</v>
      </c>
      <c r="E126" s="190" t="s">
        <v>16</v>
      </c>
      <c r="F126" s="28"/>
      <c r="G126" s="29"/>
    </row>
    <row r="127" spans="1:7" s="10" customFormat="1">
      <c r="A127" s="23">
        <v>119</v>
      </c>
      <c r="B127" s="189" t="s">
        <v>528</v>
      </c>
      <c r="C127" s="187" t="s">
        <v>527</v>
      </c>
      <c r="D127" s="188" t="s">
        <v>231</v>
      </c>
      <c r="E127" s="190" t="s">
        <v>16</v>
      </c>
      <c r="F127" s="28"/>
      <c r="G127" s="29"/>
    </row>
    <row r="128" spans="1:7" s="10" customFormat="1">
      <c r="A128" s="23">
        <v>120</v>
      </c>
      <c r="B128" s="189" t="s">
        <v>530</v>
      </c>
      <c r="C128" s="187" t="s">
        <v>14</v>
      </c>
      <c r="D128" s="188" t="s">
        <v>529</v>
      </c>
      <c r="E128" s="190" t="s">
        <v>16</v>
      </c>
      <c r="F128" s="28"/>
      <c r="G128" s="29"/>
    </row>
    <row r="129" spans="1:7" s="10" customFormat="1">
      <c r="A129" s="23">
        <v>121</v>
      </c>
      <c r="B129" s="189" t="s">
        <v>533</v>
      </c>
      <c r="C129" s="187" t="s">
        <v>531</v>
      </c>
      <c r="D129" s="188" t="s">
        <v>532</v>
      </c>
      <c r="E129" s="190" t="s">
        <v>16</v>
      </c>
      <c r="F129" s="28"/>
      <c r="G129" s="29"/>
    </row>
    <row r="130" spans="1:7" s="10" customFormat="1">
      <c r="A130" s="23">
        <v>122</v>
      </c>
      <c r="B130" s="189" t="s">
        <v>535</v>
      </c>
      <c r="C130" s="187" t="s">
        <v>534</v>
      </c>
      <c r="D130" s="188" t="s">
        <v>21</v>
      </c>
      <c r="E130" s="190" t="s">
        <v>16</v>
      </c>
      <c r="F130" s="28"/>
      <c r="G130" s="29"/>
    </row>
    <row r="131" spans="1:7" s="10" customFormat="1">
      <c r="A131" s="23">
        <v>123</v>
      </c>
      <c r="B131" s="189" t="s">
        <v>536</v>
      </c>
      <c r="C131" s="187" t="s">
        <v>520</v>
      </c>
      <c r="D131" s="188" t="s">
        <v>99</v>
      </c>
      <c r="E131" s="190" t="s">
        <v>16</v>
      </c>
      <c r="F131" s="28"/>
      <c r="G131" s="29"/>
    </row>
    <row r="132" spans="1:7" s="10" customFormat="1">
      <c r="A132" s="23">
        <v>124</v>
      </c>
      <c r="B132" s="189" t="s">
        <v>537</v>
      </c>
      <c r="C132" s="187" t="s">
        <v>14</v>
      </c>
      <c r="D132" s="188" t="s">
        <v>251</v>
      </c>
      <c r="E132" s="190" t="s">
        <v>16</v>
      </c>
      <c r="F132" s="28"/>
      <c r="G132" s="29"/>
    </row>
    <row r="133" spans="1:7" s="10" customFormat="1">
      <c r="A133" s="23">
        <v>125</v>
      </c>
      <c r="B133" s="189" t="s">
        <v>620</v>
      </c>
      <c r="C133" s="187" t="s">
        <v>618</v>
      </c>
      <c r="D133" s="188" t="s">
        <v>619</v>
      </c>
      <c r="E133" s="190" t="s">
        <v>16</v>
      </c>
      <c r="F133" s="28"/>
      <c r="G133" s="29"/>
    </row>
    <row r="134" spans="1:7" s="10" customFormat="1">
      <c r="A134" s="23">
        <v>126</v>
      </c>
      <c r="B134" s="189" t="s">
        <v>622</v>
      </c>
      <c r="C134" s="187" t="s">
        <v>428</v>
      </c>
      <c r="D134" s="188" t="s">
        <v>621</v>
      </c>
      <c r="E134" s="190" t="s">
        <v>16</v>
      </c>
      <c r="F134" s="28"/>
      <c r="G134" s="29"/>
    </row>
    <row r="135" spans="1:7" s="10" customFormat="1">
      <c r="A135" s="23">
        <v>127</v>
      </c>
      <c r="B135" s="189" t="s">
        <v>624</v>
      </c>
      <c r="C135" s="187" t="s">
        <v>623</v>
      </c>
      <c r="D135" s="188" t="s">
        <v>105</v>
      </c>
      <c r="E135" s="190" t="s">
        <v>16</v>
      </c>
      <c r="F135" s="28"/>
      <c r="G135" s="29"/>
    </row>
    <row r="136" spans="1:7" s="10" customFormat="1">
      <c r="A136" s="23">
        <v>128</v>
      </c>
      <c r="B136" s="189" t="s">
        <v>625</v>
      </c>
      <c r="C136" s="187" t="s">
        <v>101</v>
      </c>
      <c r="D136" s="188" t="s">
        <v>165</v>
      </c>
      <c r="E136" s="190" t="s">
        <v>16</v>
      </c>
      <c r="F136" s="28"/>
      <c r="G136" s="29"/>
    </row>
    <row r="137" spans="1:7" s="10" customFormat="1">
      <c r="A137" s="23">
        <v>129</v>
      </c>
      <c r="B137" s="189" t="s">
        <v>628</v>
      </c>
      <c r="C137" s="187" t="s">
        <v>626</v>
      </c>
      <c r="D137" s="188" t="s">
        <v>627</v>
      </c>
      <c r="E137" s="190" t="s">
        <v>16</v>
      </c>
      <c r="F137" s="28"/>
      <c r="G137" s="29"/>
    </row>
    <row r="138" spans="1:7" s="10" customFormat="1">
      <c r="A138" s="23">
        <v>130</v>
      </c>
      <c r="B138" s="189" t="s">
        <v>629</v>
      </c>
      <c r="C138" s="187" t="s">
        <v>64</v>
      </c>
      <c r="D138" s="188" t="s">
        <v>45</v>
      </c>
      <c r="E138" s="190" t="s">
        <v>16</v>
      </c>
      <c r="F138" s="28"/>
      <c r="G138" s="29"/>
    </row>
    <row r="139" spans="1:7" s="10" customFormat="1">
      <c r="A139" s="23">
        <v>131</v>
      </c>
      <c r="B139" s="189" t="s">
        <v>631</v>
      </c>
      <c r="C139" s="187" t="s">
        <v>52</v>
      </c>
      <c r="D139" s="188" t="s">
        <v>630</v>
      </c>
      <c r="E139" s="190" t="s">
        <v>16</v>
      </c>
      <c r="F139" s="28"/>
      <c r="G139" s="29"/>
    </row>
    <row r="140" spans="1:7" s="10" customFormat="1">
      <c r="A140" s="23">
        <v>132</v>
      </c>
      <c r="B140" s="189" t="s">
        <v>634</v>
      </c>
      <c r="C140" s="187" t="s">
        <v>632</v>
      </c>
      <c r="D140" s="188" t="s">
        <v>633</v>
      </c>
      <c r="E140" s="190" t="s">
        <v>16</v>
      </c>
      <c r="F140" s="28"/>
      <c r="G140" s="29"/>
    </row>
    <row r="141" spans="1:7" s="10" customFormat="1">
      <c r="A141" s="23">
        <v>133</v>
      </c>
      <c r="B141" s="189" t="s">
        <v>635</v>
      </c>
      <c r="C141" s="187" t="s">
        <v>64</v>
      </c>
      <c r="D141" s="188" t="s">
        <v>57</v>
      </c>
      <c r="E141" s="190" t="s">
        <v>16</v>
      </c>
      <c r="F141" s="28"/>
      <c r="G141" s="29"/>
    </row>
    <row r="142" spans="1:7" s="10" customFormat="1">
      <c r="A142" s="23">
        <v>134</v>
      </c>
      <c r="B142" s="24" t="s">
        <v>55</v>
      </c>
      <c r="C142" s="25" t="s">
        <v>56</v>
      </c>
      <c r="D142" s="26" t="s">
        <v>57</v>
      </c>
      <c r="E142" s="27" t="s">
        <v>58</v>
      </c>
      <c r="F142" s="28"/>
      <c r="G142" s="29"/>
    </row>
    <row r="143" spans="1:7" s="10" customFormat="1">
      <c r="A143" s="23">
        <v>135</v>
      </c>
      <c r="B143" s="254" t="s">
        <v>115</v>
      </c>
      <c r="C143" s="255" t="s">
        <v>116</v>
      </c>
      <c r="D143" s="256" t="s">
        <v>117</v>
      </c>
      <c r="E143" s="280" t="s">
        <v>58</v>
      </c>
      <c r="F143" s="28"/>
      <c r="G143" s="29"/>
    </row>
    <row r="144" spans="1:7" s="10" customFormat="1">
      <c r="A144" s="23">
        <v>136</v>
      </c>
      <c r="B144" s="254" t="s">
        <v>118</v>
      </c>
      <c r="C144" s="255" t="s">
        <v>119</v>
      </c>
      <c r="D144" s="256" t="s">
        <v>99</v>
      </c>
      <c r="E144" s="280" t="s">
        <v>58</v>
      </c>
      <c r="F144" s="28"/>
      <c r="G144" s="29"/>
    </row>
    <row r="145" spans="1:7" s="10" customFormat="1">
      <c r="A145" s="23">
        <v>137</v>
      </c>
      <c r="B145" s="254" t="s">
        <v>120</v>
      </c>
      <c r="C145" s="255" t="s">
        <v>56</v>
      </c>
      <c r="D145" s="256" t="s">
        <v>121</v>
      </c>
      <c r="E145" s="280" t="s">
        <v>58</v>
      </c>
      <c r="F145" s="28"/>
      <c r="G145" s="29"/>
    </row>
    <row r="146" spans="1:7" s="10" customFormat="1">
      <c r="A146" s="23">
        <v>138</v>
      </c>
      <c r="B146" s="254" t="s">
        <v>122</v>
      </c>
      <c r="C146" s="255" t="s">
        <v>123</v>
      </c>
      <c r="D146" s="256" t="s">
        <v>124</v>
      </c>
      <c r="E146" s="280" t="s">
        <v>58</v>
      </c>
      <c r="F146" s="28"/>
      <c r="G146" s="29"/>
    </row>
    <row r="147" spans="1:7" s="10" customFormat="1">
      <c r="A147" s="23">
        <v>139</v>
      </c>
      <c r="B147" s="261" t="s">
        <v>163</v>
      </c>
      <c r="C147" s="265" t="s">
        <v>164</v>
      </c>
      <c r="D147" s="268" t="s">
        <v>165</v>
      </c>
      <c r="E147" s="273" t="s">
        <v>58</v>
      </c>
      <c r="F147" s="28"/>
      <c r="G147" s="29"/>
    </row>
    <row r="148" spans="1:7" s="10" customFormat="1">
      <c r="A148" s="23">
        <v>140</v>
      </c>
      <c r="B148" s="261" t="s">
        <v>166</v>
      </c>
      <c r="C148" s="265" t="s">
        <v>167</v>
      </c>
      <c r="D148" s="268" t="s">
        <v>168</v>
      </c>
      <c r="E148" s="273" t="s">
        <v>58</v>
      </c>
      <c r="F148" s="28"/>
      <c r="G148" s="29"/>
    </row>
    <row r="149" spans="1:7" s="10" customFormat="1">
      <c r="A149" s="23">
        <v>141</v>
      </c>
      <c r="B149" s="189" t="s">
        <v>388</v>
      </c>
      <c r="C149" s="187" t="s">
        <v>387</v>
      </c>
      <c r="D149" s="188" t="s">
        <v>316</v>
      </c>
      <c r="E149" s="190" t="s">
        <v>58</v>
      </c>
      <c r="F149" s="28"/>
      <c r="G149" s="29"/>
    </row>
    <row r="150" spans="1:7" s="10" customFormat="1">
      <c r="A150" s="23">
        <v>142</v>
      </c>
      <c r="B150" s="189" t="s">
        <v>391</v>
      </c>
      <c r="C150" s="187" t="s">
        <v>389</v>
      </c>
      <c r="D150" s="188" t="s">
        <v>390</v>
      </c>
      <c r="E150" s="190" t="s">
        <v>58</v>
      </c>
      <c r="F150" s="28"/>
      <c r="G150" s="29"/>
    </row>
    <row r="151" spans="1:7" s="10" customFormat="1">
      <c r="A151" s="23">
        <v>143</v>
      </c>
      <c r="B151" s="189" t="s">
        <v>393</v>
      </c>
      <c r="C151" s="187" t="s">
        <v>392</v>
      </c>
      <c r="D151" s="188" t="s">
        <v>65</v>
      </c>
      <c r="E151" s="190" t="s">
        <v>58</v>
      </c>
      <c r="F151" s="28"/>
      <c r="G151" s="29"/>
    </row>
    <row r="152" spans="1:7" s="10" customFormat="1">
      <c r="A152" s="23">
        <v>144</v>
      </c>
      <c r="B152" s="189" t="s">
        <v>395</v>
      </c>
      <c r="C152" s="187" t="s">
        <v>394</v>
      </c>
      <c r="D152" s="188" t="s">
        <v>381</v>
      </c>
      <c r="E152" s="190" t="s">
        <v>58</v>
      </c>
      <c r="F152" s="28"/>
      <c r="G152" s="29"/>
    </row>
    <row r="153" spans="1:7" s="10" customFormat="1">
      <c r="A153" s="23">
        <v>145</v>
      </c>
      <c r="B153" s="189" t="s">
        <v>398</v>
      </c>
      <c r="C153" s="187" t="s">
        <v>396</v>
      </c>
      <c r="D153" s="188" t="s">
        <v>397</v>
      </c>
      <c r="E153" s="190" t="s">
        <v>58</v>
      </c>
      <c r="F153" s="28"/>
      <c r="G153" s="29"/>
    </row>
    <row r="154" spans="1:7" s="10" customFormat="1">
      <c r="A154" s="23">
        <v>146</v>
      </c>
      <c r="B154" s="189" t="s">
        <v>400</v>
      </c>
      <c r="C154" s="187" t="s">
        <v>14</v>
      </c>
      <c r="D154" s="188" t="s">
        <v>399</v>
      </c>
      <c r="E154" s="190" t="s">
        <v>58</v>
      </c>
      <c r="F154" s="28"/>
      <c r="G154" s="29"/>
    </row>
    <row r="155" spans="1:7" s="10" customFormat="1">
      <c r="A155" s="23">
        <v>147</v>
      </c>
      <c r="B155" s="189" t="s">
        <v>403</v>
      </c>
      <c r="C155" s="187" t="s">
        <v>401</v>
      </c>
      <c r="D155" s="188" t="s">
        <v>402</v>
      </c>
      <c r="E155" s="190" t="s">
        <v>58</v>
      </c>
      <c r="F155" s="28"/>
      <c r="G155" s="29"/>
    </row>
    <row r="156" spans="1:7" s="10" customFormat="1">
      <c r="A156" s="23">
        <v>148</v>
      </c>
      <c r="B156" s="189" t="s">
        <v>406</v>
      </c>
      <c r="C156" s="187" t="s">
        <v>404</v>
      </c>
      <c r="D156" s="188" t="s">
        <v>405</v>
      </c>
      <c r="E156" s="190" t="s">
        <v>58</v>
      </c>
      <c r="F156" s="28"/>
      <c r="G156" s="29"/>
    </row>
    <row r="157" spans="1:7" s="10" customFormat="1">
      <c r="A157" s="23">
        <v>149</v>
      </c>
      <c r="B157" s="189" t="s">
        <v>407</v>
      </c>
      <c r="C157" s="187" t="s">
        <v>14</v>
      </c>
      <c r="D157" s="188" t="s">
        <v>231</v>
      </c>
      <c r="E157" s="190" t="s">
        <v>58</v>
      </c>
      <c r="F157" s="28"/>
      <c r="G157" s="29"/>
    </row>
    <row r="158" spans="1:7" s="10" customFormat="1">
      <c r="A158" s="23">
        <v>150</v>
      </c>
      <c r="B158" s="189" t="s">
        <v>408</v>
      </c>
      <c r="C158" s="187" t="s">
        <v>248</v>
      </c>
      <c r="D158" s="188" t="s">
        <v>231</v>
      </c>
      <c r="E158" s="190" t="s">
        <v>58</v>
      </c>
      <c r="F158" s="28"/>
      <c r="G158" s="29"/>
    </row>
    <row r="159" spans="1:7" s="10" customFormat="1">
      <c r="A159" s="23">
        <v>151</v>
      </c>
      <c r="B159" s="189" t="s">
        <v>409</v>
      </c>
      <c r="C159" s="187" t="s">
        <v>383</v>
      </c>
      <c r="D159" s="188" t="s">
        <v>231</v>
      </c>
      <c r="E159" s="190" t="s">
        <v>58</v>
      </c>
      <c r="F159" s="28"/>
      <c r="G159" s="29"/>
    </row>
    <row r="160" spans="1:7" s="10" customFormat="1">
      <c r="A160" s="23">
        <v>152</v>
      </c>
      <c r="B160" s="189" t="s">
        <v>411</v>
      </c>
      <c r="C160" s="187" t="s">
        <v>360</v>
      </c>
      <c r="D160" s="188" t="s">
        <v>410</v>
      </c>
      <c r="E160" s="190" t="s">
        <v>58</v>
      </c>
      <c r="F160" s="28"/>
      <c r="G160" s="29"/>
    </row>
    <row r="161" spans="1:7" s="10" customFormat="1">
      <c r="A161" s="23">
        <v>153</v>
      </c>
      <c r="B161" s="189" t="s">
        <v>413</v>
      </c>
      <c r="C161" s="187" t="s">
        <v>101</v>
      </c>
      <c r="D161" s="188" t="s">
        <v>412</v>
      </c>
      <c r="E161" s="190" t="s">
        <v>58</v>
      </c>
      <c r="F161" s="28"/>
      <c r="G161" s="29"/>
    </row>
    <row r="162" spans="1:7" s="10" customFormat="1">
      <c r="A162" s="23">
        <v>154</v>
      </c>
      <c r="B162" s="189" t="s">
        <v>416</v>
      </c>
      <c r="C162" s="187" t="s">
        <v>414</v>
      </c>
      <c r="D162" s="188" t="s">
        <v>415</v>
      </c>
      <c r="E162" s="190" t="s">
        <v>58</v>
      </c>
      <c r="F162" s="28"/>
      <c r="G162" s="29"/>
    </row>
    <row r="163" spans="1:7" s="10" customFormat="1">
      <c r="A163" s="23">
        <v>155</v>
      </c>
      <c r="B163" s="189" t="s">
        <v>419</v>
      </c>
      <c r="C163" s="187" t="s">
        <v>417</v>
      </c>
      <c r="D163" s="188" t="s">
        <v>418</v>
      </c>
      <c r="E163" s="190" t="s">
        <v>58</v>
      </c>
      <c r="F163" s="28"/>
      <c r="G163" s="29"/>
    </row>
    <row r="164" spans="1:7" s="10" customFormat="1">
      <c r="A164" s="23">
        <v>156</v>
      </c>
      <c r="B164" s="189" t="s">
        <v>421</v>
      </c>
      <c r="C164" s="187" t="s">
        <v>420</v>
      </c>
      <c r="D164" s="188" t="s">
        <v>336</v>
      </c>
      <c r="E164" s="190" t="s">
        <v>58</v>
      </c>
      <c r="F164" s="28"/>
      <c r="G164" s="29"/>
    </row>
    <row r="165" spans="1:7" s="10" customFormat="1">
      <c r="A165" s="23">
        <v>157</v>
      </c>
      <c r="B165" s="189" t="s">
        <v>424</v>
      </c>
      <c r="C165" s="187" t="s">
        <v>422</v>
      </c>
      <c r="D165" s="188" t="s">
        <v>423</v>
      </c>
      <c r="E165" s="190" t="s">
        <v>58</v>
      </c>
      <c r="F165" s="28"/>
      <c r="G165" s="29"/>
    </row>
    <row r="166" spans="1:7" s="10" customFormat="1">
      <c r="A166" s="23">
        <v>158</v>
      </c>
      <c r="B166" s="189" t="s">
        <v>427</v>
      </c>
      <c r="C166" s="187" t="s">
        <v>425</v>
      </c>
      <c r="D166" s="188" t="s">
        <v>426</v>
      </c>
      <c r="E166" s="190" t="s">
        <v>58</v>
      </c>
      <c r="F166" s="28"/>
      <c r="G166" s="29"/>
    </row>
    <row r="167" spans="1:7" s="10" customFormat="1">
      <c r="A167" s="23">
        <v>159</v>
      </c>
      <c r="B167" s="189" t="s">
        <v>429</v>
      </c>
      <c r="C167" s="187" t="s">
        <v>428</v>
      </c>
      <c r="D167" s="188" t="s">
        <v>114</v>
      </c>
      <c r="E167" s="190" t="s">
        <v>58</v>
      </c>
      <c r="F167" s="28"/>
      <c r="G167" s="29"/>
    </row>
    <row r="168" spans="1:7" s="10" customFormat="1">
      <c r="A168" s="23">
        <v>160</v>
      </c>
      <c r="B168" s="189" t="s">
        <v>432</v>
      </c>
      <c r="C168" s="187" t="s">
        <v>430</v>
      </c>
      <c r="D168" s="188" t="s">
        <v>431</v>
      </c>
      <c r="E168" s="190" t="s">
        <v>58</v>
      </c>
      <c r="F168" s="28"/>
      <c r="G168" s="29"/>
    </row>
    <row r="169" spans="1:7" s="10" customFormat="1">
      <c r="A169" s="23">
        <v>161</v>
      </c>
      <c r="B169" s="189" t="s">
        <v>435</v>
      </c>
      <c r="C169" s="187" t="s">
        <v>434</v>
      </c>
      <c r="D169" s="188" t="s">
        <v>271</v>
      </c>
      <c r="E169" s="190" t="s">
        <v>58</v>
      </c>
      <c r="F169" s="28"/>
      <c r="G169" s="29"/>
    </row>
    <row r="170" spans="1:7" s="10" customFormat="1">
      <c r="A170" s="23">
        <v>162</v>
      </c>
      <c r="B170" s="189" t="s">
        <v>437</v>
      </c>
      <c r="C170" s="187" t="s">
        <v>436</v>
      </c>
      <c r="D170" s="188" t="s">
        <v>426</v>
      </c>
      <c r="E170" s="190" t="s">
        <v>58</v>
      </c>
      <c r="F170" s="28"/>
      <c r="G170" s="29"/>
    </row>
    <row r="171" spans="1:7" s="10" customFormat="1">
      <c r="A171" s="23">
        <v>163</v>
      </c>
      <c r="B171" s="189" t="s">
        <v>539</v>
      </c>
      <c r="C171" s="187" t="s">
        <v>278</v>
      </c>
      <c r="D171" s="188" t="s">
        <v>538</v>
      </c>
      <c r="E171" s="190" t="s">
        <v>58</v>
      </c>
      <c r="F171" s="28"/>
      <c r="G171" s="29"/>
    </row>
    <row r="172" spans="1:7" s="10" customFormat="1">
      <c r="A172" s="23">
        <v>164</v>
      </c>
      <c r="B172" s="189" t="s">
        <v>542</v>
      </c>
      <c r="C172" s="187" t="s">
        <v>540</v>
      </c>
      <c r="D172" s="188" t="s">
        <v>541</v>
      </c>
      <c r="E172" s="190" t="s">
        <v>58</v>
      </c>
      <c r="F172" s="28"/>
      <c r="G172" s="29"/>
    </row>
    <row r="173" spans="1:7" s="10" customFormat="1">
      <c r="A173" s="23">
        <v>165</v>
      </c>
      <c r="B173" s="189" t="s">
        <v>544</v>
      </c>
      <c r="C173" s="187" t="s">
        <v>543</v>
      </c>
      <c r="D173" s="188" t="s">
        <v>171</v>
      </c>
      <c r="E173" s="190" t="s">
        <v>58</v>
      </c>
      <c r="F173" s="28"/>
      <c r="G173" s="29"/>
    </row>
    <row r="174" spans="1:7" s="10" customFormat="1">
      <c r="A174" s="23">
        <v>166</v>
      </c>
      <c r="B174" s="189" t="s">
        <v>546</v>
      </c>
      <c r="C174" s="187" t="s">
        <v>545</v>
      </c>
      <c r="D174" s="188" t="s">
        <v>350</v>
      </c>
      <c r="E174" s="190" t="s">
        <v>58</v>
      </c>
      <c r="F174" s="28"/>
      <c r="G174" s="29"/>
    </row>
    <row r="175" spans="1:7" s="10" customFormat="1">
      <c r="A175" s="23">
        <v>167</v>
      </c>
      <c r="B175" s="189" t="s">
        <v>548</v>
      </c>
      <c r="C175" s="187" t="s">
        <v>547</v>
      </c>
      <c r="D175" s="188" t="s">
        <v>423</v>
      </c>
      <c r="E175" s="190" t="s">
        <v>58</v>
      </c>
      <c r="F175" s="28"/>
      <c r="G175" s="29"/>
    </row>
    <row r="176" spans="1:7" s="10" customFormat="1">
      <c r="A176" s="23">
        <v>168</v>
      </c>
      <c r="B176" s="189" t="s">
        <v>550</v>
      </c>
      <c r="C176" s="187" t="s">
        <v>549</v>
      </c>
      <c r="D176" s="188" t="s">
        <v>98</v>
      </c>
      <c r="E176" s="190" t="s">
        <v>58</v>
      </c>
      <c r="F176" s="28"/>
      <c r="G176" s="29"/>
    </row>
    <row r="177" spans="1:7" s="10" customFormat="1">
      <c r="A177" s="23">
        <v>169</v>
      </c>
      <c r="B177" s="189" t="s">
        <v>552</v>
      </c>
      <c r="C177" s="187" t="s">
        <v>551</v>
      </c>
      <c r="D177" s="188" t="s">
        <v>350</v>
      </c>
      <c r="E177" s="190" t="s">
        <v>58</v>
      </c>
      <c r="F177" s="28"/>
      <c r="G177" s="29"/>
    </row>
    <row r="178" spans="1:7" s="10" customFormat="1">
      <c r="A178" s="23">
        <v>170</v>
      </c>
      <c r="B178" s="189" t="s">
        <v>555</v>
      </c>
      <c r="C178" s="187" t="s">
        <v>553</v>
      </c>
      <c r="D178" s="188" t="s">
        <v>554</v>
      </c>
      <c r="E178" s="190" t="s">
        <v>58</v>
      </c>
      <c r="F178" s="28"/>
      <c r="G178" s="29"/>
    </row>
    <row r="179" spans="1:7" s="10" customFormat="1">
      <c r="A179" s="23">
        <v>171</v>
      </c>
      <c r="B179" s="189" t="s">
        <v>557</v>
      </c>
      <c r="C179" s="187" t="s">
        <v>556</v>
      </c>
      <c r="D179" s="188" t="s">
        <v>472</v>
      </c>
      <c r="E179" s="190" t="s">
        <v>58</v>
      </c>
      <c r="F179" s="28"/>
      <c r="G179" s="29"/>
    </row>
    <row r="180" spans="1:7" s="10" customFormat="1">
      <c r="A180" s="23">
        <v>172</v>
      </c>
      <c r="B180" s="189" t="s">
        <v>559</v>
      </c>
      <c r="C180" s="187" t="s">
        <v>101</v>
      </c>
      <c r="D180" s="188" t="s">
        <v>558</v>
      </c>
      <c r="E180" s="190" t="s">
        <v>58</v>
      </c>
      <c r="F180" s="28"/>
      <c r="G180" s="29"/>
    </row>
    <row r="181" spans="1:7" s="10" customFormat="1">
      <c r="A181" s="23">
        <v>173</v>
      </c>
      <c r="B181" s="189" t="s">
        <v>561</v>
      </c>
      <c r="C181" s="187" t="s">
        <v>54</v>
      </c>
      <c r="D181" s="188" t="s">
        <v>560</v>
      </c>
      <c r="E181" s="190" t="s">
        <v>58</v>
      </c>
      <c r="F181" s="28"/>
      <c r="G181" s="29"/>
    </row>
    <row r="182" spans="1:7" s="10" customFormat="1">
      <c r="A182" s="23">
        <v>174</v>
      </c>
      <c r="B182" s="189" t="s">
        <v>637</v>
      </c>
      <c r="C182" s="187" t="s">
        <v>636</v>
      </c>
      <c r="D182" s="188" t="s">
        <v>558</v>
      </c>
      <c r="E182" s="190" t="s">
        <v>58</v>
      </c>
      <c r="F182" s="28"/>
      <c r="G182" s="29"/>
    </row>
    <row r="183" spans="1:7" s="10" customFormat="1">
      <c r="A183" s="23">
        <v>175</v>
      </c>
      <c r="B183" s="189" t="s">
        <v>639</v>
      </c>
      <c r="C183" s="187" t="s">
        <v>638</v>
      </c>
      <c r="D183" s="188" t="s">
        <v>21</v>
      </c>
      <c r="E183" s="190" t="s">
        <v>58</v>
      </c>
      <c r="F183" s="28"/>
      <c r="G183" s="29"/>
    </row>
    <row r="184" spans="1:7" s="10" customFormat="1">
      <c r="A184" s="23">
        <v>176</v>
      </c>
      <c r="B184" s="189" t="s">
        <v>642</v>
      </c>
      <c r="C184" s="187" t="s">
        <v>640</v>
      </c>
      <c r="D184" s="188" t="s">
        <v>641</v>
      </c>
      <c r="E184" s="190" t="s">
        <v>58</v>
      </c>
      <c r="F184" s="28"/>
      <c r="G184" s="29"/>
    </row>
    <row r="185" spans="1:7" s="10" customFormat="1">
      <c r="A185" s="23">
        <v>177</v>
      </c>
      <c r="B185" s="189" t="s">
        <v>644</v>
      </c>
      <c r="C185" s="187" t="s">
        <v>643</v>
      </c>
      <c r="D185" s="188" t="s">
        <v>165</v>
      </c>
      <c r="E185" s="190" t="s">
        <v>58</v>
      </c>
      <c r="F185" s="28"/>
      <c r="G185" s="29"/>
    </row>
    <row r="186" spans="1:7" s="10" customFormat="1">
      <c r="A186" s="23">
        <v>178</v>
      </c>
      <c r="B186" s="254" t="s">
        <v>125</v>
      </c>
      <c r="C186" s="255" t="s">
        <v>126</v>
      </c>
      <c r="D186" s="256" t="s">
        <v>47</v>
      </c>
      <c r="E186" s="280" t="s">
        <v>439</v>
      </c>
      <c r="F186" s="28"/>
      <c r="G186" s="29"/>
    </row>
    <row r="187" spans="1:7" s="10" customFormat="1">
      <c r="A187" s="23">
        <v>179</v>
      </c>
      <c r="B187" s="254" t="s">
        <v>127</v>
      </c>
      <c r="C187" s="255" t="s">
        <v>128</v>
      </c>
      <c r="D187" s="256" t="s">
        <v>108</v>
      </c>
      <c r="E187" s="280" t="s">
        <v>439</v>
      </c>
      <c r="F187" s="28"/>
      <c r="G187" s="29"/>
    </row>
    <row r="188" spans="1:7" s="10" customFormat="1">
      <c r="A188" s="23">
        <v>180</v>
      </c>
      <c r="B188" s="189" t="s">
        <v>438</v>
      </c>
      <c r="C188" s="187" t="s">
        <v>371</v>
      </c>
      <c r="D188" s="188" t="s">
        <v>433</v>
      </c>
      <c r="E188" s="190" t="s">
        <v>439</v>
      </c>
      <c r="F188" s="28"/>
      <c r="G188" s="29"/>
    </row>
    <row r="189" spans="1:7" s="10" customFormat="1">
      <c r="A189" s="23">
        <v>181</v>
      </c>
      <c r="B189" s="189" t="s">
        <v>442</v>
      </c>
      <c r="C189" s="187" t="s">
        <v>440</v>
      </c>
      <c r="D189" s="188" t="s">
        <v>441</v>
      </c>
      <c r="E189" s="190" t="s">
        <v>439</v>
      </c>
      <c r="F189" s="28"/>
      <c r="G189" s="29"/>
    </row>
    <row r="190" spans="1:7" s="10" customFormat="1">
      <c r="A190" s="23">
        <v>182</v>
      </c>
      <c r="B190" s="189" t="s">
        <v>125</v>
      </c>
      <c r="C190" s="187" t="s">
        <v>126</v>
      </c>
      <c r="D190" s="188" t="s">
        <v>47</v>
      </c>
      <c r="E190" s="190" t="s">
        <v>439</v>
      </c>
      <c r="F190" s="28"/>
      <c r="G190" s="29"/>
    </row>
    <row r="191" spans="1:7" s="10" customFormat="1">
      <c r="A191" s="23">
        <v>183</v>
      </c>
      <c r="B191" s="189" t="s">
        <v>445</v>
      </c>
      <c r="C191" s="187" t="s">
        <v>443</v>
      </c>
      <c r="D191" s="188" t="s">
        <v>444</v>
      </c>
      <c r="E191" s="190" t="s">
        <v>439</v>
      </c>
      <c r="F191" s="28"/>
      <c r="G191" s="29"/>
    </row>
    <row r="192" spans="1:7" s="10" customFormat="1">
      <c r="A192" s="23">
        <v>184</v>
      </c>
      <c r="B192" s="189" t="s">
        <v>447</v>
      </c>
      <c r="C192" s="187" t="s">
        <v>446</v>
      </c>
      <c r="D192" s="188" t="s">
        <v>291</v>
      </c>
      <c r="E192" s="190" t="s">
        <v>439</v>
      </c>
      <c r="F192" s="28"/>
      <c r="G192" s="29"/>
    </row>
    <row r="193" spans="1:7" s="10" customFormat="1">
      <c r="A193" s="23">
        <v>185</v>
      </c>
      <c r="B193" s="189" t="s">
        <v>450</v>
      </c>
      <c r="C193" s="187" t="s">
        <v>448</v>
      </c>
      <c r="D193" s="188" t="s">
        <v>449</v>
      </c>
      <c r="E193" s="190" t="s">
        <v>439</v>
      </c>
      <c r="F193" s="28"/>
      <c r="G193" s="29"/>
    </row>
    <row r="194" spans="1:7" s="10" customFormat="1">
      <c r="A194" s="23">
        <v>186</v>
      </c>
      <c r="B194" s="189" t="s">
        <v>452</v>
      </c>
      <c r="C194" s="187" t="s">
        <v>451</v>
      </c>
      <c r="D194" s="188" t="s">
        <v>184</v>
      </c>
      <c r="E194" s="190" t="s">
        <v>439</v>
      </c>
      <c r="F194" s="28"/>
      <c r="G194" s="29"/>
    </row>
    <row r="195" spans="1:7" s="10" customFormat="1">
      <c r="A195" s="23">
        <v>187</v>
      </c>
      <c r="B195" s="189" t="s">
        <v>454</v>
      </c>
      <c r="C195" s="187" t="s">
        <v>453</v>
      </c>
      <c r="D195" s="188" t="s">
        <v>381</v>
      </c>
      <c r="E195" s="190" t="s">
        <v>439</v>
      </c>
      <c r="F195" s="28"/>
      <c r="G195" s="29"/>
    </row>
    <row r="196" spans="1:7" s="10" customFormat="1">
      <c r="A196" s="23">
        <v>188</v>
      </c>
      <c r="B196" s="189" t="s">
        <v>456</v>
      </c>
      <c r="C196" s="187" t="s">
        <v>455</v>
      </c>
      <c r="D196" s="188" t="s">
        <v>39</v>
      </c>
      <c r="E196" s="190" t="s">
        <v>439</v>
      </c>
      <c r="F196" s="28"/>
      <c r="G196" s="29"/>
    </row>
    <row r="197" spans="1:7" s="10" customFormat="1">
      <c r="A197" s="23">
        <v>189</v>
      </c>
      <c r="B197" s="189" t="s">
        <v>457</v>
      </c>
      <c r="C197" s="187" t="s">
        <v>101</v>
      </c>
      <c r="D197" s="188" t="s">
        <v>99</v>
      </c>
      <c r="E197" s="190" t="s">
        <v>439</v>
      </c>
      <c r="F197" s="28"/>
      <c r="G197" s="29"/>
    </row>
    <row r="198" spans="1:7" s="10" customFormat="1">
      <c r="A198" s="23">
        <v>190</v>
      </c>
      <c r="B198" s="189" t="s">
        <v>459</v>
      </c>
      <c r="C198" s="187" t="s">
        <v>14</v>
      </c>
      <c r="D198" s="188" t="s">
        <v>458</v>
      </c>
      <c r="E198" s="190" t="s">
        <v>439</v>
      </c>
      <c r="F198" s="28"/>
      <c r="G198" s="29"/>
    </row>
    <row r="199" spans="1:7" s="10" customFormat="1">
      <c r="A199" s="23">
        <v>191</v>
      </c>
      <c r="B199" s="189" t="s">
        <v>462</v>
      </c>
      <c r="C199" s="187" t="s">
        <v>460</v>
      </c>
      <c r="D199" s="188" t="s">
        <v>461</v>
      </c>
      <c r="E199" s="190" t="s">
        <v>439</v>
      </c>
      <c r="F199" s="28"/>
      <c r="G199" s="29"/>
    </row>
    <row r="200" spans="1:7" s="10" customFormat="1">
      <c r="A200" s="23">
        <v>192</v>
      </c>
      <c r="B200" s="189" t="s">
        <v>463</v>
      </c>
      <c r="C200" s="187" t="s">
        <v>363</v>
      </c>
      <c r="D200" s="188" t="s">
        <v>284</v>
      </c>
      <c r="E200" s="190" t="s">
        <v>439</v>
      </c>
      <c r="F200" s="28"/>
      <c r="G200" s="29"/>
    </row>
    <row r="201" spans="1:7" s="10" customFormat="1">
      <c r="A201" s="23">
        <v>193</v>
      </c>
      <c r="B201" s="189" t="s">
        <v>466</v>
      </c>
      <c r="C201" s="187" t="s">
        <v>464</v>
      </c>
      <c r="D201" s="188" t="s">
        <v>465</v>
      </c>
      <c r="E201" s="190" t="s">
        <v>439</v>
      </c>
      <c r="F201" s="28"/>
      <c r="G201" s="29"/>
    </row>
    <row r="202" spans="1:7" s="10" customFormat="1">
      <c r="A202" s="23">
        <v>194</v>
      </c>
      <c r="B202" s="189" t="s">
        <v>468</v>
      </c>
      <c r="C202" s="187" t="s">
        <v>467</v>
      </c>
      <c r="D202" s="188" t="s">
        <v>102</v>
      </c>
      <c r="E202" s="190" t="s">
        <v>439</v>
      </c>
      <c r="F202" s="28"/>
      <c r="G202" s="29"/>
    </row>
    <row r="203" spans="1:7" s="10" customFormat="1">
      <c r="A203" s="23">
        <v>195</v>
      </c>
      <c r="B203" s="189" t="s">
        <v>471</v>
      </c>
      <c r="C203" s="187" t="s">
        <v>470</v>
      </c>
      <c r="D203" s="188" t="s">
        <v>212</v>
      </c>
      <c r="E203" s="190" t="s">
        <v>439</v>
      </c>
      <c r="F203" s="28"/>
      <c r="G203" s="29"/>
    </row>
    <row r="204" spans="1:7" s="10" customFormat="1">
      <c r="A204" s="23">
        <v>196</v>
      </c>
      <c r="B204" s="189" t="s">
        <v>474</v>
      </c>
      <c r="C204" s="187" t="s">
        <v>473</v>
      </c>
      <c r="D204" s="188" t="s">
        <v>284</v>
      </c>
      <c r="E204" s="190" t="s">
        <v>439</v>
      </c>
      <c r="F204" s="28"/>
      <c r="G204" s="29"/>
    </row>
    <row r="205" spans="1:7" s="10" customFormat="1">
      <c r="A205" s="23">
        <v>197</v>
      </c>
      <c r="B205" s="189" t="s">
        <v>476</v>
      </c>
      <c r="C205" s="187" t="s">
        <v>475</v>
      </c>
      <c r="D205" s="188" t="s">
        <v>390</v>
      </c>
      <c r="E205" s="190" t="s">
        <v>439</v>
      </c>
      <c r="F205" s="28"/>
      <c r="G205" s="29"/>
    </row>
    <row r="206" spans="1:7" s="10" customFormat="1">
      <c r="A206" s="23">
        <v>198</v>
      </c>
      <c r="B206" s="189" t="s">
        <v>478</v>
      </c>
      <c r="C206" s="187" t="s">
        <v>477</v>
      </c>
      <c r="D206" s="188" t="s">
        <v>298</v>
      </c>
      <c r="E206" s="190" t="s">
        <v>439</v>
      </c>
      <c r="F206" s="28"/>
      <c r="G206" s="29"/>
    </row>
    <row r="207" spans="1:7" s="10" customFormat="1">
      <c r="A207" s="23">
        <v>199</v>
      </c>
      <c r="B207" s="189" t="s">
        <v>480</v>
      </c>
      <c r="C207" s="187" t="s">
        <v>479</v>
      </c>
      <c r="D207" s="188" t="s">
        <v>165</v>
      </c>
      <c r="E207" s="190" t="s">
        <v>439</v>
      </c>
      <c r="F207" s="28"/>
      <c r="G207" s="29"/>
    </row>
    <row r="208" spans="1:7" s="10" customFormat="1">
      <c r="A208" s="23">
        <v>200</v>
      </c>
      <c r="B208" s="189" t="s">
        <v>483</v>
      </c>
      <c r="C208" s="187" t="s">
        <v>481</v>
      </c>
      <c r="D208" s="188" t="s">
        <v>482</v>
      </c>
      <c r="E208" s="190" t="s">
        <v>439</v>
      </c>
      <c r="F208" s="28"/>
      <c r="G208" s="29"/>
    </row>
    <row r="209" spans="1:7" s="10" customFormat="1">
      <c r="A209" s="23">
        <v>201</v>
      </c>
      <c r="B209" s="189" t="s">
        <v>485</v>
      </c>
      <c r="C209" s="187" t="s">
        <v>484</v>
      </c>
      <c r="D209" s="188" t="s">
        <v>331</v>
      </c>
      <c r="E209" s="190" t="s">
        <v>439</v>
      </c>
      <c r="F209" s="28"/>
      <c r="G209" s="29"/>
    </row>
    <row r="210" spans="1:7" s="10" customFormat="1">
      <c r="A210" s="23">
        <v>202</v>
      </c>
      <c r="B210" s="189" t="s">
        <v>488</v>
      </c>
      <c r="C210" s="187" t="s">
        <v>486</v>
      </c>
      <c r="D210" s="188" t="s">
        <v>487</v>
      </c>
      <c r="E210" s="190" t="s">
        <v>439</v>
      </c>
      <c r="F210" s="28"/>
      <c r="G210" s="29"/>
    </row>
    <row r="211" spans="1:7" s="10" customFormat="1">
      <c r="A211" s="23">
        <v>203</v>
      </c>
      <c r="B211" s="189" t="s">
        <v>490</v>
      </c>
      <c r="C211" s="187" t="s">
        <v>489</v>
      </c>
      <c r="D211" s="188" t="s">
        <v>90</v>
      </c>
      <c r="E211" s="190" t="s">
        <v>439</v>
      </c>
      <c r="F211" s="28"/>
      <c r="G211" s="29"/>
    </row>
    <row r="212" spans="1:7" s="10" customFormat="1">
      <c r="A212" s="23">
        <v>204</v>
      </c>
      <c r="B212" s="24" t="s">
        <v>59</v>
      </c>
      <c r="C212" s="25" t="s">
        <v>60</v>
      </c>
      <c r="D212" s="26" t="s">
        <v>61</v>
      </c>
      <c r="E212" s="27" t="s">
        <v>62</v>
      </c>
      <c r="F212" s="28"/>
      <c r="G212" s="29"/>
    </row>
    <row r="213" spans="1:7" s="10" customFormat="1">
      <c r="A213" s="23">
        <v>205</v>
      </c>
      <c r="B213" s="24" t="s">
        <v>63</v>
      </c>
      <c r="C213" s="25" t="s">
        <v>64</v>
      </c>
      <c r="D213" s="26" t="s">
        <v>65</v>
      </c>
      <c r="E213" s="27" t="s">
        <v>62</v>
      </c>
      <c r="F213" s="28"/>
      <c r="G213" s="29"/>
    </row>
    <row r="214" spans="1:7" s="10" customFormat="1">
      <c r="A214" s="23">
        <v>206</v>
      </c>
      <c r="B214" s="254" t="s">
        <v>129</v>
      </c>
      <c r="C214" s="255" t="s">
        <v>130</v>
      </c>
      <c r="D214" s="256" t="s">
        <v>131</v>
      </c>
      <c r="E214" s="280" t="s">
        <v>62</v>
      </c>
      <c r="F214" s="28"/>
      <c r="G214" s="29"/>
    </row>
    <row r="215" spans="1:7" s="10" customFormat="1">
      <c r="A215" s="23">
        <v>207</v>
      </c>
      <c r="B215" s="254" t="s">
        <v>132</v>
      </c>
      <c r="C215" s="255" t="s">
        <v>133</v>
      </c>
      <c r="D215" s="256" t="s">
        <v>108</v>
      </c>
      <c r="E215" s="280" t="s">
        <v>62</v>
      </c>
      <c r="F215" s="28"/>
      <c r="G215" s="29"/>
    </row>
    <row r="216" spans="1:7" s="10" customFormat="1">
      <c r="A216" s="23">
        <v>208</v>
      </c>
      <c r="B216" s="254" t="s">
        <v>134</v>
      </c>
      <c r="C216" s="255" t="s">
        <v>135</v>
      </c>
      <c r="D216" s="256" t="s">
        <v>136</v>
      </c>
      <c r="E216" s="280" t="s">
        <v>62</v>
      </c>
      <c r="F216" s="28"/>
      <c r="G216" s="29"/>
    </row>
    <row r="217" spans="1:7" s="10" customFormat="1">
      <c r="A217" s="23">
        <v>209</v>
      </c>
      <c r="B217" s="189" t="s">
        <v>563</v>
      </c>
      <c r="C217" s="187" t="s">
        <v>562</v>
      </c>
      <c r="D217" s="188" t="s">
        <v>223</v>
      </c>
      <c r="E217" s="190" t="s">
        <v>62</v>
      </c>
      <c r="F217" s="28"/>
      <c r="G217" s="29"/>
    </row>
    <row r="218" spans="1:7" s="10" customFormat="1">
      <c r="A218" s="23">
        <v>210</v>
      </c>
      <c r="B218" s="189" t="s">
        <v>565</v>
      </c>
      <c r="C218" s="187" t="s">
        <v>564</v>
      </c>
      <c r="D218" s="188" t="s">
        <v>271</v>
      </c>
      <c r="E218" s="190" t="s">
        <v>62</v>
      </c>
      <c r="F218" s="28"/>
      <c r="G218" s="29"/>
    </row>
    <row r="219" spans="1:7" s="10" customFormat="1">
      <c r="A219" s="23">
        <v>211</v>
      </c>
      <c r="B219" s="189" t="s">
        <v>568</v>
      </c>
      <c r="C219" s="187" t="s">
        <v>566</v>
      </c>
      <c r="D219" s="188" t="s">
        <v>567</v>
      </c>
      <c r="E219" s="190" t="s">
        <v>62</v>
      </c>
      <c r="F219" s="28"/>
      <c r="G219" s="29"/>
    </row>
    <row r="220" spans="1:7" s="10" customFormat="1">
      <c r="A220" s="23">
        <v>212</v>
      </c>
      <c r="B220" s="189" t="s">
        <v>571</v>
      </c>
      <c r="C220" s="187" t="s">
        <v>569</v>
      </c>
      <c r="D220" s="188" t="s">
        <v>570</v>
      </c>
      <c r="E220" s="190" t="s">
        <v>62</v>
      </c>
      <c r="F220" s="28"/>
      <c r="G220" s="29"/>
    </row>
    <row r="221" spans="1:7" s="10" customFormat="1">
      <c r="A221" s="23">
        <v>213</v>
      </c>
      <c r="B221" s="24" t="s">
        <v>17</v>
      </c>
      <c r="C221" s="25" t="s">
        <v>18</v>
      </c>
      <c r="D221" s="26" t="s">
        <v>19</v>
      </c>
      <c r="E221" s="27" t="s">
        <v>20</v>
      </c>
      <c r="F221" s="28"/>
      <c r="G221" s="29"/>
    </row>
    <row r="222" spans="1:7" s="10" customFormat="1">
      <c r="A222" s="23">
        <v>214</v>
      </c>
      <c r="B222" s="254" t="s">
        <v>137</v>
      </c>
      <c r="C222" s="255" t="s">
        <v>138</v>
      </c>
      <c r="D222" s="256" t="s">
        <v>139</v>
      </c>
      <c r="E222" s="280" t="s">
        <v>20</v>
      </c>
      <c r="F222" s="28"/>
      <c r="G222" s="29"/>
    </row>
    <row r="223" spans="1:7" s="10" customFormat="1">
      <c r="A223" s="23">
        <v>215</v>
      </c>
      <c r="B223" s="254" t="s">
        <v>140</v>
      </c>
      <c r="C223" s="255" t="s">
        <v>141</v>
      </c>
      <c r="D223" s="256" t="s">
        <v>142</v>
      </c>
      <c r="E223" s="280" t="s">
        <v>20</v>
      </c>
      <c r="F223" s="28"/>
      <c r="G223" s="29"/>
    </row>
    <row r="224" spans="1:7" s="10" customFormat="1">
      <c r="A224" s="23">
        <v>216</v>
      </c>
      <c r="B224" s="262" t="s">
        <v>186</v>
      </c>
      <c r="C224" s="265" t="s">
        <v>187</v>
      </c>
      <c r="D224" s="270" t="s">
        <v>188</v>
      </c>
      <c r="E224" s="276" t="s">
        <v>20</v>
      </c>
      <c r="F224" s="28"/>
      <c r="G224" s="29"/>
    </row>
    <row r="225" spans="1:7" s="10" customFormat="1">
      <c r="A225" s="23">
        <v>217</v>
      </c>
      <c r="B225" s="199" t="s">
        <v>492</v>
      </c>
      <c r="C225" s="197" t="s">
        <v>491</v>
      </c>
      <c r="D225" s="198" t="s">
        <v>336</v>
      </c>
      <c r="E225" s="200" t="s">
        <v>20</v>
      </c>
      <c r="F225" s="28"/>
      <c r="G225" s="29"/>
    </row>
    <row r="226" spans="1:7" s="10" customFormat="1">
      <c r="A226" s="23">
        <v>218</v>
      </c>
      <c r="B226" s="194" t="s">
        <v>494</v>
      </c>
      <c r="C226" s="193" t="s">
        <v>493</v>
      </c>
      <c r="D226" s="225" t="s">
        <v>386</v>
      </c>
      <c r="E226" s="195" t="s">
        <v>20</v>
      </c>
      <c r="F226" s="28"/>
      <c r="G226" s="29"/>
    </row>
    <row r="227" spans="1:7" s="10" customFormat="1">
      <c r="A227" s="23">
        <v>219</v>
      </c>
      <c r="B227" s="189" t="s">
        <v>573</v>
      </c>
      <c r="C227" s="187" t="s">
        <v>572</v>
      </c>
      <c r="D227" s="188" t="s">
        <v>21</v>
      </c>
      <c r="E227" s="190" t="s">
        <v>20</v>
      </c>
      <c r="F227" s="28"/>
      <c r="G227" s="29"/>
    </row>
    <row r="228" spans="1:7" s="10" customFormat="1">
      <c r="A228" s="23">
        <v>220</v>
      </c>
      <c r="B228" s="189" t="s">
        <v>575</v>
      </c>
      <c r="C228" s="187" t="s">
        <v>574</v>
      </c>
      <c r="D228" s="188" t="s">
        <v>560</v>
      </c>
      <c r="E228" s="190" t="s">
        <v>20</v>
      </c>
      <c r="F228" s="28"/>
      <c r="G228" s="29"/>
    </row>
    <row r="229" spans="1:7" s="10" customFormat="1">
      <c r="A229" s="23">
        <v>221</v>
      </c>
      <c r="B229" s="189" t="s">
        <v>577</v>
      </c>
      <c r="C229" s="187" t="s">
        <v>245</v>
      </c>
      <c r="D229" s="188" t="s">
        <v>576</v>
      </c>
      <c r="E229" s="190" t="s">
        <v>20</v>
      </c>
      <c r="F229" s="28"/>
      <c r="G229" s="29"/>
    </row>
    <row r="230" spans="1:7" s="10" customFormat="1">
      <c r="A230" s="23">
        <v>222</v>
      </c>
      <c r="B230" s="189" t="s">
        <v>647</v>
      </c>
      <c r="C230" s="187" t="s">
        <v>645</v>
      </c>
      <c r="D230" s="188" t="s">
        <v>646</v>
      </c>
      <c r="E230" s="190" t="s">
        <v>20</v>
      </c>
      <c r="F230" s="28"/>
      <c r="G230" s="29"/>
    </row>
    <row r="231" spans="1:7" s="10" customFormat="1">
      <c r="A231" s="23">
        <v>223</v>
      </c>
      <c r="B231" s="189" t="s">
        <v>649</v>
      </c>
      <c r="C231" s="187" t="s">
        <v>648</v>
      </c>
      <c r="D231" s="188" t="s">
        <v>108</v>
      </c>
      <c r="E231" s="190" t="s">
        <v>20</v>
      </c>
      <c r="F231" s="28"/>
      <c r="G231" s="29"/>
    </row>
    <row r="232" spans="1:7" s="10" customFormat="1">
      <c r="A232" s="23">
        <v>224</v>
      </c>
      <c r="B232" s="189" t="s">
        <v>651</v>
      </c>
      <c r="C232" s="187" t="s">
        <v>650</v>
      </c>
      <c r="D232" s="188" t="s">
        <v>90</v>
      </c>
      <c r="E232" s="190" t="s">
        <v>20</v>
      </c>
      <c r="F232" s="28"/>
      <c r="G232" s="29"/>
    </row>
    <row r="233" spans="1:7" s="10" customFormat="1">
      <c r="A233" s="23">
        <v>225</v>
      </c>
      <c r="B233" s="189" t="s">
        <v>653</v>
      </c>
      <c r="C233" s="187" t="s">
        <v>52</v>
      </c>
      <c r="D233" s="188" t="s">
        <v>652</v>
      </c>
      <c r="E233" s="190" t="s">
        <v>20</v>
      </c>
      <c r="F233" s="28"/>
      <c r="G233" s="29"/>
    </row>
    <row r="234" spans="1:7" s="10" customFormat="1">
      <c r="A234" s="23">
        <v>226</v>
      </c>
      <c r="B234" s="189" t="s">
        <v>655</v>
      </c>
      <c r="C234" s="187" t="s">
        <v>654</v>
      </c>
      <c r="D234" s="188" t="s">
        <v>231</v>
      </c>
      <c r="E234" s="190" t="s">
        <v>20</v>
      </c>
      <c r="F234" s="28"/>
      <c r="G234" s="29"/>
    </row>
    <row r="235" spans="1:7" s="10" customFormat="1">
      <c r="A235" s="23">
        <v>227</v>
      </c>
      <c r="B235" s="189" t="s">
        <v>657</v>
      </c>
      <c r="C235" s="187" t="s">
        <v>656</v>
      </c>
      <c r="D235" s="188" t="s">
        <v>45</v>
      </c>
      <c r="E235" s="190" t="s">
        <v>20</v>
      </c>
      <c r="F235" s="28"/>
      <c r="G235" s="29"/>
    </row>
    <row r="236" spans="1:7" s="10" customFormat="1">
      <c r="A236" s="23">
        <v>228</v>
      </c>
      <c r="B236" s="254" t="s">
        <v>143</v>
      </c>
      <c r="C236" s="255" t="s">
        <v>144</v>
      </c>
      <c r="D236" s="256" t="s">
        <v>145</v>
      </c>
      <c r="E236" s="280" t="s">
        <v>578</v>
      </c>
      <c r="F236" s="28"/>
      <c r="G236" s="29"/>
    </row>
    <row r="237" spans="1:7" s="10" customFormat="1">
      <c r="A237" s="23">
        <v>229</v>
      </c>
      <c r="B237" s="189" t="s">
        <v>580</v>
      </c>
      <c r="C237" s="187" t="s">
        <v>579</v>
      </c>
      <c r="D237" s="188" t="s">
        <v>108</v>
      </c>
      <c r="E237" s="190" t="s">
        <v>578</v>
      </c>
      <c r="F237" s="28"/>
      <c r="G237" s="29"/>
    </row>
    <row r="238" spans="1:7" s="10" customFormat="1">
      <c r="A238" s="23">
        <v>230</v>
      </c>
      <c r="B238" s="189" t="s">
        <v>582</v>
      </c>
      <c r="C238" s="187" t="s">
        <v>581</v>
      </c>
      <c r="D238" s="188" t="s">
        <v>53</v>
      </c>
      <c r="E238" s="190" t="s">
        <v>578</v>
      </c>
      <c r="F238" s="28"/>
      <c r="G238" s="29"/>
    </row>
    <row r="239" spans="1:7" s="10" customFormat="1">
      <c r="A239" s="23">
        <v>231</v>
      </c>
      <c r="B239" s="189" t="s">
        <v>583</v>
      </c>
      <c r="C239" s="187" t="s">
        <v>534</v>
      </c>
      <c r="D239" s="188" t="s">
        <v>108</v>
      </c>
      <c r="E239" s="190" t="s">
        <v>578</v>
      </c>
      <c r="F239" s="28"/>
      <c r="G239" s="29"/>
    </row>
    <row r="240" spans="1:7" s="10" customFormat="1">
      <c r="A240" s="23">
        <v>232</v>
      </c>
      <c r="B240" s="189" t="s">
        <v>586</v>
      </c>
      <c r="C240" s="187" t="s">
        <v>584</v>
      </c>
      <c r="D240" s="188" t="s">
        <v>585</v>
      </c>
      <c r="E240" s="190" t="s">
        <v>578</v>
      </c>
      <c r="F240" s="28"/>
      <c r="G240" s="29"/>
    </row>
    <row r="241" spans="1:7" s="10" customFormat="1">
      <c r="A241" s="23">
        <v>233</v>
      </c>
      <c r="B241" s="189" t="s">
        <v>589</v>
      </c>
      <c r="C241" s="187" t="s">
        <v>587</v>
      </c>
      <c r="D241" s="188" t="s">
        <v>588</v>
      </c>
      <c r="E241" s="190" t="s">
        <v>578</v>
      </c>
      <c r="F241" s="28"/>
      <c r="G241" s="29"/>
    </row>
    <row r="242" spans="1:7" s="10" customFormat="1">
      <c r="A242" s="23">
        <v>234</v>
      </c>
      <c r="B242" s="189" t="s">
        <v>591</v>
      </c>
      <c r="C242" s="187" t="s">
        <v>590</v>
      </c>
      <c r="D242" s="188" t="s">
        <v>84</v>
      </c>
      <c r="E242" s="190" t="s">
        <v>578</v>
      </c>
      <c r="F242" s="28"/>
      <c r="G242" s="29"/>
    </row>
    <row r="243" spans="1:7" s="10" customFormat="1">
      <c r="A243" s="23">
        <v>235</v>
      </c>
      <c r="B243" s="189" t="s">
        <v>593</v>
      </c>
      <c r="C243" s="187" t="s">
        <v>592</v>
      </c>
      <c r="D243" s="188" t="s">
        <v>286</v>
      </c>
      <c r="E243" s="190" t="s">
        <v>594</v>
      </c>
      <c r="F243" s="28"/>
      <c r="G243" s="29"/>
    </row>
    <row r="244" spans="1:7" s="10" customFormat="1">
      <c r="A244" s="23">
        <v>236</v>
      </c>
      <c r="B244" s="254" t="s">
        <v>146</v>
      </c>
      <c r="C244" s="255" t="s">
        <v>147</v>
      </c>
      <c r="D244" s="256" t="s">
        <v>148</v>
      </c>
      <c r="E244" s="280" t="s">
        <v>498</v>
      </c>
      <c r="F244" s="28"/>
      <c r="G244" s="29"/>
    </row>
    <row r="245" spans="1:7" s="10" customFormat="1">
      <c r="A245" s="23">
        <v>237</v>
      </c>
      <c r="B245" s="189" t="s">
        <v>497</v>
      </c>
      <c r="C245" s="187" t="s">
        <v>495</v>
      </c>
      <c r="D245" s="188" t="s">
        <v>496</v>
      </c>
      <c r="E245" s="190" t="s">
        <v>498</v>
      </c>
      <c r="F245" s="28"/>
      <c r="G245" s="29"/>
    </row>
    <row r="246" spans="1:7" s="10" customFormat="1">
      <c r="A246" s="23">
        <v>238</v>
      </c>
      <c r="B246" s="189" t="s">
        <v>501</v>
      </c>
      <c r="C246" s="187" t="s">
        <v>499</v>
      </c>
      <c r="D246" s="188" t="s">
        <v>500</v>
      </c>
      <c r="E246" s="190" t="s">
        <v>498</v>
      </c>
      <c r="F246" s="28"/>
      <c r="G246" s="29"/>
    </row>
    <row r="247" spans="1:7" s="10" customFormat="1">
      <c r="A247" s="23">
        <v>239</v>
      </c>
      <c r="B247" s="189" t="s">
        <v>596</v>
      </c>
      <c r="C247" s="187" t="s">
        <v>595</v>
      </c>
      <c r="D247" s="188" t="s">
        <v>469</v>
      </c>
      <c r="E247" s="190" t="s">
        <v>498</v>
      </c>
      <c r="F247" s="28"/>
      <c r="G247" s="29"/>
    </row>
    <row r="248" spans="1:7" s="10" customFormat="1">
      <c r="A248" s="23">
        <v>240</v>
      </c>
      <c r="B248" s="189" t="s">
        <v>599</v>
      </c>
      <c r="C248" s="187" t="s">
        <v>597</v>
      </c>
      <c r="D248" s="188" t="s">
        <v>598</v>
      </c>
      <c r="E248" s="190" t="s">
        <v>498</v>
      </c>
      <c r="F248" s="28"/>
      <c r="G248" s="29"/>
    </row>
    <row r="249" spans="1:7" s="10" customFormat="1">
      <c r="A249" s="23">
        <v>241</v>
      </c>
      <c r="B249" s="189" t="s">
        <v>602</v>
      </c>
      <c r="C249" s="187" t="s">
        <v>600</v>
      </c>
      <c r="D249" s="188" t="s">
        <v>601</v>
      </c>
      <c r="E249" s="190" t="s">
        <v>498</v>
      </c>
      <c r="F249" s="28"/>
      <c r="G249" s="29"/>
    </row>
    <row r="250" spans="1:7" s="10" customFormat="1">
      <c r="A250" s="23">
        <v>242</v>
      </c>
      <c r="B250" s="189" t="s">
        <v>604</v>
      </c>
      <c r="C250" s="187" t="s">
        <v>603</v>
      </c>
      <c r="D250" s="188" t="s">
        <v>433</v>
      </c>
      <c r="E250" s="190" t="s">
        <v>498</v>
      </c>
      <c r="F250" s="28"/>
      <c r="G250" s="29"/>
    </row>
    <row r="251" spans="1:7" s="10" customFormat="1">
      <c r="A251" s="23">
        <v>243</v>
      </c>
      <c r="B251" s="189" t="s">
        <v>660</v>
      </c>
      <c r="C251" s="187" t="s">
        <v>658</v>
      </c>
      <c r="D251" s="188" t="s">
        <v>659</v>
      </c>
      <c r="E251" s="190" t="s">
        <v>498</v>
      </c>
      <c r="F251" s="28"/>
      <c r="G251" s="29"/>
    </row>
    <row r="252" spans="1:7" s="10" customFormat="1">
      <c r="A252" s="23">
        <v>244</v>
      </c>
      <c r="B252" s="189" t="s">
        <v>663</v>
      </c>
      <c r="C252" s="187" t="s">
        <v>661</v>
      </c>
      <c r="D252" s="188" t="s">
        <v>662</v>
      </c>
      <c r="E252" s="190" t="s">
        <v>498</v>
      </c>
      <c r="F252" s="28"/>
      <c r="G252" s="29"/>
    </row>
    <row r="253" spans="1:7" s="10" customFormat="1">
      <c r="A253" s="30" t="s">
        <v>66</v>
      </c>
      <c r="B253" s="31"/>
      <c r="C253" s="31"/>
      <c r="D253" s="31"/>
      <c r="E253" s="32"/>
      <c r="F253" s="33">
        <f>SUM(F9:F252)</f>
        <v>0</v>
      </c>
      <c r="G253" s="34"/>
    </row>
    <row r="254" spans="1:7" s="10" customFormat="1">
      <c r="B254" s="13"/>
      <c r="C254" s="13"/>
      <c r="D254" s="13"/>
      <c r="E254" s="7"/>
      <c r="F254" s="14"/>
      <c r="G254" s="15"/>
    </row>
    <row r="255" spans="1:7" s="10" customFormat="1">
      <c r="B255" s="13"/>
      <c r="C255" s="13"/>
      <c r="D255" s="13"/>
      <c r="E255" s="12" t="s">
        <v>67</v>
      </c>
      <c r="F255" s="12"/>
      <c r="G255" s="12"/>
    </row>
    <row r="256" spans="1:7" s="36" customFormat="1">
      <c r="A256" s="35" t="s">
        <v>68</v>
      </c>
      <c r="B256" s="35"/>
      <c r="C256" s="35" t="s">
        <v>69</v>
      </c>
      <c r="D256" s="35"/>
      <c r="E256" s="6" t="s">
        <v>70</v>
      </c>
      <c r="F256" s="6"/>
      <c r="G256" s="6"/>
    </row>
    <row r="257" spans="2:7" s="36" customFormat="1">
      <c r="B257" s="35"/>
      <c r="C257" s="35"/>
      <c r="D257" s="35"/>
      <c r="E257" s="39"/>
      <c r="F257" s="37"/>
      <c r="G257" s="38"/>
    </row>
    <row r="258" spans="2:7" s="36" customFormat="1">
      <c r="B258" s="35"/>
      <c r="C258" s="35"/>
      <c r="D258" s="35"/>
      <c r="E258" s="39"/>
      <c r="F258" s="37"/>
      <c r="G258" s="38"/>
    </row>
    <row r="259" spans="2:7" s="36" customFormat="1">
      <c r="B259" s="35"/>
      <c r="C259" s="35"/>
      <c r="D259" s="35"/>
      <c r="E259" s="39"/>
      <c r="F259" s="37"/>
      <c r="G259" s="38"/>
    </row>
    <row r="260" spans="2:7" s="36" customFormat="1">
      <c r="B260" s="35"/>
      <c r="C260" s="35"/>
      <c r="D260" s="35"/>
      <c r="E260" s="39"/>
      <c r="F260" s="39"/>
      <c r="G260" s="38"/>
    </row>
    <row r="261" spans="2:7" s="36" customFormat="1">
      <c r="B261" s="35"/>
      <c r="C261" s="35"/>
      <c r="D261" s="35"/>
      <c r="E261" s="6" t="s">
        <v>71</v>
      </c>
      <c r="F261" s="6"/>
      <c r="G261" s="6"/>
    </row>
  </sheetData>
  <autoFilter ref="A8:G8">
    <filterColumn colId="2" showButton="0"/>
  </autoFilter>
  <sortState ref="A9:G252">
    <sortCondition ref="E9:E252"/>
  </sortState>
  <mergeCells count="10">
    <mergeCell ref="A253:D253"/>
    <mergeCell ref="E255:G255"/>
    <mergeCell ref="E256:G256"/>
    <mergeCell ref="E261:G261"/>
    <mergeCell ref="A2:D2"/>
    <mergeCell ref="A3:D3"/>
    <mergeCell ref="A4:G4"/>
    <mergeCell ref="A5:G5"/>
    <mergeCell ref="A6:G6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C22" sqref="C22"/>
    </sheetView>
  </sheetViews>
  <sheetFormatPr defaultColWidth="5.28515625" defaultRowHeight="15"/>
  <cols>
    <col min="2" max="2" width="10.140625" bestFit="1" customWidth="1"/>
    <col min="3" max="3" width="25.85546875" bestFit="1" customWidth="1"/>
    <col min="4" max="4" width="7.7109375" bestFit="1" customWidth="1"/>
    <col min="5" max="5" width="26.140625" customWidth="1"/>
    <col min="6" max="6" width="12.140625" customWidth="1"/>
    <col min="7" max="7" width="13.85546875" customWidth="1"/>
  </cols>
  <sheetData>
    <row r="1" spans="1:7" s="4" customFormat="1" ht="12.75">
      <c r="A1" s="1" t="s">
        <v>0</v>
      </c>
      <c r="B1" s="1"/>
      <c r="C1" s="1"/>
      <c r="D1" s="1"/>
      <c r="E1" s="2" t="s">
        <v>1</v>
      </c>
      <c r="F1" s="2"/>
      <c r="G1" s="3"/>
    </row>
    <row r="2" spans="1:7" s="4" customFormat="1" ht="12.75">
      <c r="A2" s="5" t="s">
        <v>2</v>
      </c>
      <c r="B2" s="5"/>
      <c r="C2" s="5"/>
      <c r="D2" s="5"/>
      <c r="E2" s="1"/>
      <c r="F2" s="2" t="s">
        <v>3</v>
      </c>
      <c r="G2" s="3"/>
    </row>
    <row r="3" spans="1:7" s="10" customFormat="1" ht="15.75">
      <c r="A3" s="6"/>
      <c r="B3" s="6"/>
      <c r="C3" s="6"/>
      <c r="D3" s="6"/>
      <c r="E3" s="7"/>
      <c r="F3" s="8"/>
      <c r="G3" s="9"/>
    </row>
    <row r="4" spans="1:7" s="10" customFormat="1" ht="16.5">
      <c r="A4" s="11" t="s">
        <v>4</v>
      </c>
      <c r="B4" s="11"/>
      <c r="C4" s="11"/>
      <c r="D4" s="11"/>
      <c r="E4" s="11"/>
      <c r="F4" s="11"/>
      <c r="G4" s="11"/>
    </row>
    <row r="5" spans="1:7" s="10" customFormat="1" ht="16.5">
      <c r="A5" s="11" t="s">
        <v>670</v>
      </c>
      <c r="B5" s="11"/>
      <c r="C5" s="11"/>
      <c r="D5" s="11"/>
      <c r="E5" s="11"/>
      <c r="F5" s="11"/>
      <c r="G5" s="11"/>
    </row>
    <row r="6" spans="1:7" s="10" customFormat="1" ht="15.75">
      <c r="A6" s="12" t="s">
        <v>5</v>
      </c>
      <c r="B6" s="12"/>
      <c r="C6" s="12"/>
      <c r="D6" s="12"/>
      <c r="E6" s="12"/>
      <c r="F6" s="12"/>
      <c r="G6" s="12"/>
    </row>
    <row r="7" spans="1:7" s="10" customFormat="1" ht="15.75">
      <c r="B7" s="13"/>
      <c r="C7" s="13"/>
      <c r="D7" s="13"/>
      <c r="E7" s="13"/>
      <c r="F7" s="14"/>
      <c r="G7" s="15"/>
    </row>
    <row r="8" spans="1:7" s="22" customFormat="1" ht="15.75">
      <c r="A8" s="16" t="s">
        <v>7</v>
      </c>
      <c r="B8" s="17" t="s">
        <v>8</v>
      </c>
      <c r="C8" s="18" t="s">
        <v>9</v>
      </c>
      <c r="D8" s="19"/>
      <c r="E8" s="17" t="s">
        <v>10</v>
      </c>
      <c r="F8" s="20" t="s">
        <v>11</v>
      </c>
      <c r="G8" s="21" t="s">
        <v>12</v>
      </c>
    </row>
    <row r="9" spans="1:7" s="10" customFormat="1" ht="15.75">
      <c r="A9" s="23">
        <v>1</v>
      </c>
      <c r="B9" s="24" t="s">
        <v>13</v>
      </c>
      <c r="C9" s="25" t="s">
        <v>14</v>
      </c>
      <c r="D9" s="26" t="s">
        <v>15</v>
      </c>
      <c r="E9" s="27" t="s">
        <v>16</v>
      </c>
      <c r="F9" s="28">
        <v>2000000</v>
      </c>
      <c r="G9" s="29"/>
    </row>
    <row r="10" spans="1:7" s="10" customFormat="1" ht="15.75">
      <c r="A10" s="23">
        <v>2</v>
      </c>
      <c r="B10" s="24" t="s">
        <v>17</v>
      </c>
      <c r="C10" s="25" t="s">
        <v>18</v>
      </c>
      <c r="D10" s="26" t="s">
        <v>19</v>
      </c>
      <c r="E10" s="27" t="s">
        <v>20</v>
      </c>
      <c r="F10" s="28">
        <v>2000000</v>
      </c>
      <c r="G10" s="29"/>
    </row>
    <row r="11" spans="1:7" s="10" customFormat="1" ht="15.75">
      <c r="A11" s="23">
        <v>3</v>
      </c>
      <c r="B11" s="24" t="s">
        <v>22</v>
      </c>
      <c r="C11" s="25" t="s">
        <v>23</v>
      </c>
      <c r="D11" s="26" t="s">
        <v>24</v>
      </c>
      <c r="E11" s="27" t="s">
        <v>25</v>
      </c>
      <c r="F11" s="28">
        <v>1500000</v>
      </c>
      <c r="G11" s="29"/>
    </row>
    <row r="12" spans="1:7" s="10" customFormat="1" ht="15.75">
      <c r="A12" s="23">
        <v>4</v>
      </c>
      <c r="B12" s="24" t="s">
        <v>26</v>
      </c>
      <c r="C12" s="25" t="s">
        <v>27</v>
      </c>
      <c r="D12" s="26" t="s">
        <v>28</v>
      </c>
      <c r="E12" s="27" t="s">
        <v>25</v>
      </c>
      <c r="F12" s="28">
        <v>1500000</v>
      </c>
      <c r="G12" s="29"/>
    </row>
    <row r="13" spans="1:7" s="10" customFormat="1" ht="15.75">
      <c r="A13" s="23">
        <v>5</v>
      </c>
      <c r="B13" s="24" t="s">
        <v>29</v>
      </c>
      <c r="C13" s="25" t="s">
        <v>30</v>
      </c>
      <c r="D13" s="26" t="s">
        <v>31</v>
      </c>
      <c r="E13" s="27" t="s">
        <v>25</v>
      </c>
      <c r="F13" s="28">
        <v>1500000</v>
      </c>
      <c r="G13" s="29"/>
    </row>
    <row r="14" spans="1:7" s="10" customFormat="1" ht="15.75">
      <c r="A14" s="23">
        <v>6</v>
      </c>
      <c r="B14" s="24" t="s">
        <v>32</v>
      </c>
      <c r="C14" s="25" t="s">
        <v>33</v>
      </c>
      <c r="D14" s="26" t="s">
        <v>34</v>
      </c>
      <c r="E14" s="27" t="s">
        <v>25</v>
      </c>
      <c r="F14" s="28">
        <v>1500000</v>
      </c>
      <c r="G14" s="29"/>
    </row>
    <row r="15" spans="1:7" s="10" customFormat="1" ht="15.75">
      <c r="A15" s="23">
        <v>7</v>
      </c>
      <c r="B15" s="24" t="s">
        <v>35</v>
      </c>
      <c r="C15" s="25" t="s">
        <v>14</v>
      </c>
      <c r="D15" s="26" t="s">
        <v>36</v>
      </c>
      <c r="E15" s="27" t="s">
        <v>25</v>
      </c>
      <c r="F15" s="28">
        <v>1500000</v>
      </c>
      <c r="G15" s="29"/>
    </row>
    <row r="16" spans="1:7" s="10" customFormat="1" ht="15.75">
      <c r="A16" s="23">
        <v>8</v>
      </c>
      <c r="B16" s="24" t="s">
        <v>37</v>
      </c>
      <c r="C16" s="25" t="s">
        <v>38</v>
      </c>
      <c r="D16" s="26" t="s">
        <v>39</v>
      </c>
      <c r="E16" s="27" t="s">
        <v>25</v>
      </c>
      <c r="F16" s="28">
        <v>1500000</v>
      </c>
      <c r="G16" s="29"/>
    </row>
    <row r="17" spans="1:7" s="10" customFormat="1" ht="15.75">
      <c r="A17" s="23">
        <v>9</v>
      </c>
      <c r="B17" s="24" t="s">
        <v>40</v>
      </c>
      <c r="C17" s="25" t="s">
        <v>41</v>
      </c>
      <c r="D17" s="26" t="s">
        <v>42</v>
      </c>
      <c r="E17" s="27" t="s">
        <v>25</v>
      </c>
      <c r="F17" s="28">
        <v>1500000</v>
      </c>
      <c r="G17" s="29"/>
    </row>
    <row r="18" spans="1:7" s="10" customFormat="1" ht="15.75">
      <c r="A18" s="23">
        <v>10</v>
      </c>
      <c r="B18" s="24" t="s">
        <v>43</v>
      </c>
      <c r="C18" s="25" t="s">
        <v>44</v>
      </c>
      <c r="D18" s="26" t="s">
        <v>45</v>
      </c>
      <c r="E18" s="27" t="s">
        <v>25</v>
      </c>
      <c r="F18" s="28">
        <v>1500000</v>
      </c>
      <c r="G18" s="29"/>
    </row>
    <row r="19" spans="1:7" s="10" customFormat="1" ht="15.75">
      <c r="A19" s="23">
        <v>11</v>
      </c>
      <c r="B19" s="24" t="s">
        <v>46</v>
      </c>
      <c r="C19" s="25" t="s">
        <v>14</v>
      </c>
      <c r="D19" s="26" t="s">
        <v>47</v>
      </c>
      <c r="E19" s="27" t="s">
        <v>25</v>
      </c>
      <c r="F19" s="28">
        <v>1500000</v>
      </c>
      <c r="G19" s="29"/>
    </row>
    <row r="20" spans="1:7" s="10" customFormat="1" ht="15.75">
      <c r="A20" s="23">
        <v>12</v>
      </c>
      <c r="B20" s="24" t="s">
        <v>48</v>
      </c>
      <c r="C20" s="25" t="s">
        <v>49</v>
      </c>
      <c r="D20" s="26" t="s">
        <v>50</v>
      </c>
      <c r="E20" s="27" t="s">
        <v>51</v>
      </c>
      <c r="F20" s="28">
        <v>1500000</v>
      </c>
      <c r="G20" s="29"/>
    </row>
    <row r="21" spans="1:7" s="10" customFormat="1" ht="15.75">
      <c r="A21" s="23">
        <v>13</v>
      </c>
      <c r="B21" s="24" t="s">
        <v>55</v>
      </c>
      <c r="C21" s="25" t="s">
        <v>56</v>
      </c>
      <c r="D21" s="26" t="s">
        <v>57</v>
      </c>
      <c r="E21" s="27" t="s">
        <v>58</v>
      </c>
      <c r="F21" s="28">
        <v>1500000</v>
      </c>
      <c r="G21" s="29"/>
    </row>
    <row r="22" spans="1:7" s="10" customFormat="1" ht="15.75">
      <c r="A22" s="23">
        <v>14</v>
      </c>
      <c r="B22" s="24" t="s">
        <v>59</v>
      </c>
      <c r="C22" s="25" t="s">
        <v>60</v>
      </c>
      <c r="D22" s="26" t="s">
        <v>61</v>
      </c>
      <c r="E22" s="27" t="s">
        <v>62</v>
      </c>
      <c r="F22" s="28">
        <v>1500000</v>
      </c>
      <c r="G22" s="29"/>
    </row>
    <row r="23" spans="1:7" s="10" customFormat="1" ht="15.75">
      <c r="A23" s="23">
        <v>15</v>
      </c>
      <c r="B23" s="24" t="s">
        <v>63</v>
      </c>
      <c r="C23" s="25" t="s">
        <v>64</v>
      </c>
      <c r="D23" s="26" t="s">
        <v>65</v>
      </c>
      <c r="E23" s="27" t="s">
        <v>62</v>
      </c>
      <c r="F23" s="28">
        <v>1500000</v>
      </c>
      <c r="G23" s="29"/>
    </row>
    <row r="24" spans="1:7" s="10" customFormat="1" ht="15.75">
      <c r="A24" s="30" t="s">
        <v>66</v>
      </c>
      <c r="B24" s="31"/>
      <c r="C24" s="31"/>
      <c r="D24" s="31"/>
      <c r="E24" s="32"/>
      <c r="F24" s="33">
        <f>SUM(F9:F23)</f>
        <v>23500000</v>
      </c>
      <c r="G24" s="34"/>
    </row>
    <row r="25" spans="1:7" s="10" customFormat="1" ht="15.75">
      <c r="B25" s="13"/>
      <c r="C25" s="13"/>
      <c r="D25" s="13"/>
      <c r="E25" s="13"/>
      <c r="F25" s="14"/>
      <c r="G25" s="15"/>
    </row>
    <row r="26" spans="1:7" s="10" customFormat="1" ht="15.75">
      <c r="B26" s="13"/>
      <c r="C26" s="13"/>
      <c r="D26" s="13"/>
      <c r="E26" s="12" t="s">
        <v>67</v>
      </c>
      <c r="F26" s="12"/>
      <c r="G26" s="12"/>
    </row>
    <row r="27" spans="1:7" s="36" customFormat="1" ht="15.75">
      <c r="A27" s="35" t="s">
        <v>68</v>
      </c>
      <c r="B27" s="35"/>
      <c r="C27" s="35" t="s">
        <v>69</v>
      </c>
      <c r="D27" s="35"/>
      <c r="E27" s="6" t="s">
        <v>70</v>
      </c>
      <c r="F27" s="6"/>
      <c r="G27" s="6"/>
    </row>
    <row r="28" spans="1:7" s="36" customFormat="1" ht="15.75">
      <c r="B28" s="35"/>
      <c r="C28" s="35"/>
      <c r="D28" s="35"/>
      <c r="E28" s="35"/>
      <c r="F28" s="37"/>
      <c r="G28" s="38"/>
    </row>
    <row r="29" spans="1:7" s="36" customFormat="1" ht="15.75">
      <c r="B29" s="35"/>
      <c r="C29" s="35"/>
      <c r="D29" s="35"/>
      <c r="E29" s="35"/>
      <c r="F29" s="37"/>
      <c r="G29" s="38"/>
    </row>
    <row r="30" spans="1:7" s="36" customFormat="1" ht="15.75">
      <c r="B30" s="35"/>
      <c r="C30" s="35"/>
      <c r="D30" s="35"/>
      <c r="E30" s="35"/>
      <c r="F30" s="37"/>
      <c r="G30" s="38"/>
    </row>
    <row r="31" spans="1:7" s="36" customFormat="1" ht="15.75">
      <c r="B31" s="35"/>
      <c r="C31" s="35"/>
      <c r="D31" s="35"/>
      <c r="E31" s="35"/>
      <c r="F31" s="39"/>
      <c r="G31" s="38"/>
    </row>
    <row r="32" spans="1:7" s="36" customFormat="1" ht="15.75">
      <c r="B32" s="35"/>
      <c r="C32" s="35"/>
      <c r="D32" s="35"/>
      <c r="E32" s="6" t="s">
        <v>71</v>
      </c>
      <c r="F32" s="6"/>
      <c r="G32" s="6"/>
    </row>
  </sheetData>
  <mergeCells count="10">
    <mergeCell ref="A24:D24"/>
    <mergeCell ref="E26:G26"/>
    <mergeCell ref="E27:G27"/>
    <mergeCell ref="E32:G32"/>
    <mergeCell ref="A2:D2"/>
    <mergeCell ref="A3:D3"/>
    <mergeCell ref="A4:G4"/>
    <mergeCell ref="A5:G5"/>
    <mergeCell ref="A6:G6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E14" sqref="E14"/>
    </sheetView>
  </sheetViews>
  <sheetFormatPr defaultRowHeight="15"/>
  <cols>
    <col min="1" max="1" width="5" customWidth="1"/>
    <col min="3" max="3" width="17.85546875" bestFit="1" customWidth="1"/>
    <col min="5" max="5" width="17.7109375" bestFit="1" customWidth="1"/>
    <col min="6" max="6" width="11.7109375" customWidth="1"/>
    <col min="8" max="8" width="12.7109375" bestFit="1" customWidth="1"/>
    <col min="9" max="9" width="13.140625" bestFit="1" customWidth="1"/>
  </cols>
  <sheetData>
    <row r="1" spans="1:9" s="44" customFormat="1" ht="12.75">
      <c r="A1" s="40" t="s">
        <v>72</v>
      </c>
      <c r="B1" s="41"/>
      <c r="C1" s="42"/>
      <c r="D1" s="42"/>
      <c r="E1" s="42"/>
      <c r="F1" s="43" t="s">
        <v>73</v>
      </c>
      <c r="G1" s="43"/>
      <c r="H1" s="43"/>
      <c r="I1" s="43"/>
    </row>
    <row r="2" spans="1:9" s="44" customFormat="1" ht="12.75">
      <c r="A2" s="45" t="s">
        <v>74</v>
      </c>
      <c r="B2" s="41"/>
      <c r="C2" s="42"/>
      <c r="D2" s="42"/>
      <c r="E2" s="42"/>
      <c r="F2" s="46"/>
      <c r="G2" s="45" t="s">
        <v>75</v>
      </c>
      <c r="I2" s="47"/>
    </row>
    <row r="3" spans="1:9" s="50" customFormat="1" ht="16.5">
      <c r="A3" s="48"/>
      <c r="B3" s="49"/>
      <c r="F3" s="46"/>
      <c r="H3" s="51"/>
      <c r="I3" s="52"/>
    </row>
    <row r="4" spans="1:9" s="50" customFormat="1" ht="16.5">
      <c r="A4" s="53" t="s">
        <v>669</v>
      </c>
      <c r="B4" s="53"/>
      <c r="C4" s="53"/>
      <c r="D4" s="53"/>
      <c r="E4" s="53"/>
      <c r="F4" s="53"/>
      <c r="G4" s="53"/>
      <c r="H4" s="53"/>
      <c r="I4" s="53"/>
    </row>
    <row r="5" spans="1:9" s="48" customFormat="1">
      <c r="A5" s="54" t="s">
        <v>76</v>
      </c>
      <c r="B5" s="54"/>
      <c r="C5" s="54"/>
      <c r="D5" s="54"/>
      <c r="E5" s="54"/>
      <c r="F5" s="54"/>
      <c r="G5" s="54"/>
      <c r="H5" s="54"/>
      <c r="I5" s="54"/>
    </row>
    <row r="6" spans="1:9" s="56" customFormat="1">
      <c r="A6" s="55" t="s">
        <v>77</v>
      </c>
      <c r="B6" s="55"/>
      <c r="C6" s="55"/>
      <c r="D6" s="55"/>
      <c r="E6" s="55"/>
      <c r="F6" s="55"/>
      <c r="G6" s="55"/>
      <c r="H6" s="55"/>
      <c r="I6" s="55"/>
    </row>
    <row r="7" spans="1:9" s="50" customFormat="1" ht="16.5">
      <c r="A7" s="57"/>
      <c r="B7" s="49"/>
      <c r="C7" s="58"/>
      <c r="D7" s="58"/>
      <c r="E7" s="58"/>
      <c r="F7" s="59"/>
      <c r="G7" s="58"/>
      <c r="H7" s="51"/>
      <c r="I7" s="60"/>
    </row>
    <row r="8" spans="1:9" s="68" customFormat="1" ht="25.5">
      <c r="A8" s="61" t="s">
        <v>7</v>
      </c>
      <c r="B8" s="62" t="s">
        <v>78</v>
      </c>
      <c r="C8" s="63" t="s">
        <v>79</v>
      </c>
      <c r="D8" s="64"/>
      <c r="E8" s="251"/>
      <c r="F8" s="65" t="s">
        <v>80</v>
      </c>
      <c r="G8" s="66" t="s">
        <v>81</v>
      </c>
      <c r="H8" s="66" t="s">
        <v>82</v>
      </c>
      <c r="I8" s="67" t="s">
        <v>12</v>
      </c>
    </row>
    <row r="9" spans="1:9" s="77" customFormat="1" ht="12.75">
      <c r="A9" s="69">
        <v>1</v>
      </c>
      <c r="B9" s="70" t="s">
        <v>83</v>
      </c>
      <c r="C9" s="71" t="s">
        <v>52</v>
      </c>
      <c r="D9" s="72" t="s">
        <v>84</v>
      </c>
      <c r="E9" s="253" t="str">
        <f>VLOOKUP(B9,'[1]dot 6 chua chi'!B8:E61,4,0)</f>
        <v>CN May - Thời Trang</v>
      </c>
      <c r="F9" s="73">
        <v>500000</v>
      </c>
      <c r="G9" s="74">
        <v>5</v>
      </c>
      <c r="H9" s="75">
        <v>2500000</v>
      </c>
      <c r="I9" s="231"/>
    </row>
    <row r="10" spans="1:9" s="77" customFormat="1" ht="12.75">
      <c r="A10" s="69">
        <v>2</v>
      </c>
      <c r="B10" s="70" t="s">
        <v>85</v>
      </c>
      <c r="C10" s="71" t="s">
        <v>86</v>
      </c>
      <c r="D10" s="72" t="s">
        <v>87</v>
      </c>
      <c r="E10" s="253" t="str">
        <f>VLOOKUP(B10,'[1]dot 6 chua chi'!B9:E62,4,0)</f>
        <v>Cơ Khí Chế Tạo Máy</v>
      </c>
      <c r="F10" s="73">
        <v>650000</v>
      </c>
      <c r="G10" s="74">
        <v>5</v>
      </c>
      <c r="H10" s="75">
        <v>3250000</v>
      </c>
      <c r="I10" s="232"/>
    </row>
    <row r="11" spans="1:9" s="77" customFormat="1" ht="12.75">
      <c r="A11" s="69">
        <v>3</v>
      </c>
      <c r="B11" s="70" t="s">
        <v>88</v>
      </c>
      <c r="C11" s="71" t="s">
        <v>89</v>
      </c>
      <c r="D11" s="72" t="s">
        <v>90</v>
      </c>
      <c r="E11" s="253" t="str">
        <f>VLOOKUP(B11,'[1]dot 6 chua chi'!B10:E63,4,0)</f>
        <v>Cơ Khí Chế Tạo Máy</v>
      </c>
      <c r="F11" s="73">
        <v>650000</v>
      </c>
      <c r="G11" s="74">
        <v>5</v>
      </c>
      <c r="H11" s="75">
        <v>3250000</v>
      </c>
      <c r="I11" s="232"/>
    </row>
    <row r="12" spans="1:9" s="77" customFormat="1" ht="12.75">
      <c r="A12" s="69">
        <v>4</v>
      </c>
      <c r="B12" s="70" t="s">
        <v>91</v>
      </c>
      <c r="C12" s="71" t="s">
        <v>92</v>
      </c>
      <c r="D12" s="72" t="s">
        <v>93</v>
      </c>
      <c r="E12" s="253" t="str">
        <f>VLOOKUP(B12,'[1]dot 6 chua chi'!B11:E64,4,0)</f>
        <v>Cơ Khí Chế Tạo Máy</v>
      </c>
      <c r="F12" s="73">
        <v>650000</v>
      </c>
      <c r="G12" s="74">
        <v>5</v>
      </c>
      <c r="H12" s="75">
        <v>3250000</v>
      </c>
      <c r="I12" s="232"/>
    </row>
    <row r="13" spans="1:9" s="77" customFormat="1" ht="12.75">
      <c r="A13" s="69">
        <v>5</v>
      </c>
      <c r="B13" s="70" t="s">
        <v>94</v>
      </c>
      <c r="C13" s="71" t="s">
        <v>95</v>
      </c>
      <c r="D13" s="72" t="s">
        <v>96</v>
      </c>
      <c r="E13" s="253" t="str">
        <f>VLOOKUP(B13,'[1]dot 6 chua chi'!B12:E65,4,0)</f>
        <v>Cơ Khí Chế Tạo Máy</v>
      </c>
      <c r="F13" s="73">
        <v>650000</v>
      </c>
      <c r="G13" s="74">
        <v>5</v>
      </c>
      <c r="H13" s="75">
        <v>3250000</v>
      </c>
      <c r="I13" s="232"/>
    </row>
    <row r="14" spans="1:9" s="77" customFormat="1" ht="12.75">
      <c r="A14" s="69">
        <v>6</v>
      </c>
      <c r="B14" s="70" t="s">
        <v>97</v>
      </c>
      <c r="C14" s="71" t="s">
        <v>14</v>
      </c>
      <c r="D14" s="72" t="s">
        <v>98</v>
      </c>
      <c r="E14" s="253" t="str">
        <f>VLOOKUP(B14,'[1]dot 6 chua chi'!B13:E66,4,0)</f>
        <v>Cơ Khí Chế Tạo Máy</v>
      </c>
      <c r="F14" s="73">
        <v>650000</v>
      </c>
      <c r="G14" s="74">
        <v>5</v>
      </c>
      <c r="H14" s="75">
        <v>3250000</v>
      </c>
      <c r="I14" s="232"/>
    </row>
    <row r="15" spans="1:9" s="77" customFormat="1" ht="12.75">
      <c r="A15" s="69">
        <v>7</v>
      </c>
      <c r="B15" s="70" t="s">
        <v>100</v>
      </c>
      <c r="C15" s="71" t="s">
        <v>101</v>
      </c>
      <c r="D15" s="72" t="s">
        <v>102</v>
      </c>
      <c r="E15" s="253" t="s">
        <v>25</v>
      </c>
      <c r="F15" s="73">
        <v>650000</v>
      </c>
      <c r="G15" s="74">
        <v>5</v>
      </c>
      <c r="H15" s="75">
        <v>3250000</v>
      </c>
      <c r="I15" s="232"/>
    </row>
    <row r="16" spans="1:9" s="77" customFormat="1" ht="12.75">
      <c r="A16" s="69">
        <v>8</v>
      </c>
      <c r="B16" s="70" t="s">
        <v>103</v>
      </c>
      <c r="C16" s="71" t="s">
        <v>104</v>
      </c>
      <c r="D16" s="72" t="s">
        <v>105</v>
      </c>
      <c r="E16" s="253" t="s">
        <v>16</v>
      </c>
      <c r="F16" s="73">
        <v>650000</v>
      </c>
      <c r="G16" s="74">
        <v>5</v>
      </c>
      <c r="H16" s="75">
        <v>3250000</v>
      </c>
      <c r="I16" s="232"/>
    </row>
    <row r="17" spans="1:9" s="77" customFormat="1" ht="12.75">
      <c r="A17" s="69">
        <v>9</v>
      </c>
      <c r="B17" s="70" t="s">
        <v>106</v>
      </c>
      <c r="C17" s="71" t="s">
        <v>107</v>
      </c>
      <c r="D17" s="72" t="s">
        <v>108</v>
      </c>
      <c r="E17" s="253" t="s">
        <v>16</v>
      </c>
      <c r="F17" s="73">
        <v>650000</v>
      </c>
      <c r="G17" s="74">
        <v>5</v>
      </c>
      <c r="H17" s="75">
        <v>3250000</v>
      </c>
      <c r="I17" s="232"/>
    </row>
    <row r="18" spans="1:9" s="77" customFormat="1" ht="12.75">
      <c r="A18" s="69">
        <v>10</v>
      </c>
      <c r="B18" s="70" t="s">
        <v>109</v>
      </c>
      <c r="C18" s="71" t="s">
        <v>110</v>
      </c>
      <c r="D18" s="72" t="s">
        <v>111</v>
      </c>
      <c r="E18" s="253" t="s">
        <v>16</v>
      </c>
      <c r="F18" s="73">
        <v>650000</v>
      </c>
      <c r="G18" s="74">
        <v>5</v>
      </c>
      <c r="H18" s="75">
        <v>3250000</v>
      </c>
      <c r="I18" s="232"/>
    </row>
    <row r="19" spans="1:9" s="77" customFormat="1" ht="12.75">
      <c r="A19" s="69">
        <v>11</v>
      </c>
      <c r="B19" s="70" t="s">
        <v>112</v>
      </c>
      <c r="C19" s="71" t="s">
        <v>113</v>
      </c>
      <c r="D19" s="72" t="s">
        <v>114</v>
      </c>
      <c r="E19" s="253" t="s">
        <v>16</v>
      </c>
      <c r="F19" s="73">
        <v>650000</v>
      </c>
      <c r="G19" s="74">
        <v>5</v>
      </c>
      <c r="H19" s="75">
        <v>3250000</v>
      </c>
      <c r="I19" s="232"/>
    </row>
    <row r="20" spans="1:9" s="77" customFormat="1" ht="12.75">
      <c r="A20" s="69">
        <v>12</v>
      </c>
      <c r="B20" s="70" t="s">
        <v>115</v>
      </c>
      <c r="C20" s="71" t="s">
        <v>116</v>
      </c>
      <c r="D20" s="72" t="s">
        <v>117</v>
      </c>
      <c r="E20" s="253" t="s">
        <v>58</v>
      </c>
      <c r="F20" s="73">
        <v>650000</v>
      </c>
      <c r="G20" s="74">
        <v>5</v>
      </c>
      <c r="H20" s="75">
        <v>3250000</v>
      </c>
      <c r="I20" s="232"/>
    </row>
    <row r="21" spans="1:9" s="77" customFormat="1" ht="12.75">
      <c r="A21" s="69">
        <v>13</v>
      </c>
      <c r="B21" s="70" t="s">
        <v>118</v>
      </c>
      <c r="C21" s="71" t="s">
        <v>119</v>
      </c>
      <c r="D21" s="72" t="s">
        <v>99</v>
      </c>
      <c r="E21" s="253" t="s">
        <v>58</v>
      </c>
      <c r="F21" s="73">
        <v>650000</v>
      </c>
      <c r="G21" s="74">
        <v>5</v>
      </c>
      <c r="H21" s="75">
        <v>3250000</v>
      </c>
      <c r="I21" s="232"/>
    </row>
    <row r="22" spans="1:9" s="77" customFormat="1" ht="12.75">
      <c r="A22" s="69">
        <v>14</v>
      </c>
      <c r="B22" s="70" t="s">
        <v>120</v>
      </c>
      <c r="C22" s="71" t="s">
        <v>56</v>
      </c>
      <c r="D22" s="72" t="s">
        <v>121</v>
      </c>
      <c r="E22" s="253" t="s">
        <v>58</v>
      </c>
      <c r="F22" s="73">
        <v>650000</v>
      </c>
      <c r="G22" s="74">
        <v>5</v>
      </c>
      <c r="H22" s="75">
        <v>3250000</v>
      </c>
      <c r="I22" s="232"/>
    </row>
    <row r="23" spans="1:9" s="77" customFormat="1" ht="12.75">
      <c r="A23" s="69">
        <v>15</v>
      </c>
      <c r="B23" s="70" t="s">
        <v>122</v>
      </c>
      <c r="C23" s="71" t="s">
        <v>123</v>
      </c>
      <c r="D23" s="72" t="s">
        <v>124</v>
      </c>
      <c r="E23" s="253" t="s">
        <v>58</v>
      </c>
      <c r="F23" s="73">
        <v>650000</v>
      </c>
      <c r="G23" s="74">
        <v>5</v>
      </c>
      <c r="H23" s="75">
        <v>3250000</v>
      </c>
      <c r="I23" s="232"/>
    </row>
    <row r="24" spans="1:9" s="77" customFormat="1" ht="12.75">
      <c r="A24" s="69">
        <v>16</v>
      </c>
      <c r="B24" s="70" t="s">
        <v>125</v>
      </c>
      <c r="C24" s="71" t="s">
        <v>126</v>
      </c>
      <c r="D24" s="72" t="s">
        <v>47</v>
      </c>
      <c r="E24" s="253" t="s">
        <v>439</v>
      </c>
      <c r="F24" s="73">
        <v>650000</v>
      </c>
      <c r="G24" s="74">
        <v>5</v>
      </c>
      <c r="H24" s="75">
        <v>3250000</v>
      </c>
      <c r="I24" s="232"/>
    </row>
    <row r="25" spans="1:9" s="77" customFormat="1" ht="12.75">
      <c r="A25" s="69">
        <v>17</v>
      </c>
      <c r="B25" s="70" t="s">
        <v>127</v>
      </c>
      <c r="C25" s="71" t="s">
        <v>128</v>
      </c>
      <c r="D25" s="72" t="s">
        <v>108</v>
      </c>
      <c r="E25" s="253" t="s">
        <v>439</v>
      </c>
      <c r="F25" s="73">
        <v>650000</v>
      </c>
      <c r="G25" s="74">
        <v>5</v>
      </c>
      <c r="H25" s="75">
        <v>3250000</v>
      </c>
      <c r="I25" s="232"/>
    </row>
    <row r="26" spans="1:9" s="77" customFormat="1" ht="12.75">
      <c r="A26" s="69">
        <v>18</v>
      </c>
      <c r="B26" s="70" t="s">
        <v>129</v>
      </c>
      <c r="C26" s="71" t="s">
        <v>130</v>
      </c>
      <c r="D26" s="72" t="s">
        <v>131</v>
      </c>
      <c r="E26" s="253" t="s">
        <v>62</v>
      </c>
      <c r="F26" s="73">
        <v>650000</v>
      </c>
      <c r="G26" s="74">
        <v>5</v>
      </c>
      <c r="H26" s="75">
        <v>3250000</v>
      </c>
      <c r="I26" s="232"/>
    </row>
    <row r="27" spans="1:9" s="77" customFormat="1" ht="12.75">
      <c r="A27" s="69">
        <v>19</v>
      </c>
      <c r="B27" s="70" t="s">
        <v>132</v>
      </c>
      <c r="C27" s="71" t="s">
        <v>133</v>
      </c>
      <c r="D27" s="72" t="s">
        <v>108</v>
      </c>
      <c r="E27" s="253" t="s">
        <v>62</v>
      </c>
      <c r="F27" s="73">
        <v>650000</v>
      </c>
      <c r="G27" s="74">
        <v>5</v>
      </c>
      <c r="H27" s="75">
        <v>3250000</v>
      </c>
      <c r="I27" s="232"/>
    </row>
    <row r="28" spans="1:9" s="77" customFormat="1" ht="12.75">
      <c r="A28" s="69">
        <v>20</v>
      </c>
      <c r="B28" s="70" t="s">
        <v>134</v>
      </c>
      <c r="C28" s="71" t="s">
        <v>135</v>
      </c>
      <c r="D28" s="72" t="s">
        <v>136</v>
      </c>
      <c r="E28" s="253" t="s">
        <v>62</v>
      </c>
      <c r="F28" s="73">
        <v>650000</v>
      </c>
      <c r="G28" s="74">
        <v>5</v>
      </c>
      <c r="H28" s="75">
        <v>3250000</v>
      </c>
      <c r="I28" s="232"/>
    </row>
    <row r="29" spans="1:9" s="77" customFormat="1" ht="12.75">
      <c r="A29" s="69">
        <v>21</v>
      </c>
      <c r="B29" s="70" t="s">
        <v>137</v>
      </c>
      <c r="C29" s="71" t="s">
        <v>138</v>
      </c>
      <c r="D29" s="72" t="s">
        <v>139</v>
      </c>
      <c r="E29" s="253" t="s">
        <v>20</v>
      </c>
      <c r="F29" s="73">
        <v>650000</v>
      </c>
      <c r="G29" s="74">
        <v>5</v>
      </c>
      <c r="H29" s="75">
        <v>3250000</v>
      </c>
      <c r="I29" s="232"/>
    </row>
    <row r="30" spans="1:9" s="77" customFormat="1" ht="12.75">
      <c r="A30" s="69">
        <v>22</v>
      </c>
      <c r="B30" s="70" t="s">
        <v>140</v>
      </c>
      <c r="C30" s="71" t="s">
        <v>141</v>
      </c>
      <c r="D30" s="72" t="s">
        <v>142</v>
      </c>
      <c r="E30" s="253" t="s">
        <v>20</v>
      </c>
      <c r="F30" s="73">
        <v>650000</v>
      </c>
      <c r="G30" s="74">
        <v>5</v>
      </c>
      <c r="H30" s="75">
        <v>3250000</v>
      </c>
      <c r="I30" s="232"/>
    </row>
    <row r="31" spans="1:9" s="77" customFormat="1" ht="12.75">
      <c r="A31" s="69">
        <v>23</v>
      </c>
      <c r="B31" s="70" t="s">
        <v>143</v>
      </c>
      <c r="C31" s="71" t="s">
        <v>144</v>
      </c>
      <c r="D31" s="72" t="s">
        <v>145</v>
      </c>
      <c r="E31" s="253" t="s">
        <v>578</v>
      </c>
      <c r="F31" s="73">
        <v>650000</v>
      </c>
      <c r="G31" s="74">
        <v>5</v>
      </c>
      <c r="H31" s="75">
        <v>3250000</v>
      </c>
      <c r="I31" s="232"/>
    </row>
    <row r="32" spans="1:9" s="77" customFormat="1" ht="12.75">
      <c r="A32" s="69">
        <v>24</v>
      </c>
      <c r="B32" s="70" t="s">
        <v>146</v>
      </c>
      <c r="C32" s="71" t="s">
        <v>147</v>
      </c>
      <c r="D32" s="72" t="s">
        <v>148</v>
      </c>
      <c r="E32" s="253" t="s">
        <v>498</v>
      </c>
      <c r="F32" s="73">
        <v>650000</v>
      </c>
      <c r="G32" s="74">
        <v>5</v>
      </c>
      <c r="H32" s="75">
        <v>3250000</v>
      </c>
      <c r="I32" s="233"/>
    </row>
    <row r="33" spans="1:9" s="77" customFormat="1" ht="12.75">
      <c r="A33" s="63" t="s">
        <v>149</v>
      </c>
      <c r="B33" s="79"/>
      <c r="C33" s="79"/>
      <c r="D33" s="79"/>
      <c r="E33" s="252"/>
      <c r="F33" s="80">
        <f>SUM(F9:F32)</f>
        <v>15450000</v>
      </c>
      <c r="G33" s="80"/>
      <c r="H33" s="80">
        <f>SUM(H9:H32)</f>
        <v>77250000</v>
      </c>
      <c r="I33" s="78"/>
    </row>
    <row r="34" spans="1:9" s="50" customFormat="1" ht="16.5">
      <c r="A34" s="81"/>
      <c r="B34" s="49"/>
      <c r="F34" s="46"/>
      <c r="H34" s="51"/>
      <c r="I34" s="52"/>
    </row>
    <row r="35" spans="1:9" s="83" customFormat="1" ht="14.25">
      <c r="A35" s="82"/>
      <c r="B35" s="82"/>
      <c r="C35" s="82"/>
      <c r="F35" s="84" t="s">
        <v>150</v>
      </c>
      <c r="G35" s="85"/>
    </row>
    <row r="36" spans="1:9" s="83" customFormat="1" ht="14.25">
      <c r="A36" s="87" t="s">
        <v>151</v>
      </c>
      <c r="B36" s="87"/>
      <c r="D36" s="87" t="s">
        <v>152</v>
      </c>
      <c r="E36" s="87"/>
      <c r="F36" s="88"/>
      <c r="H36" s="88" t="s">
        <v>153</v>
      </c>
    </row>
    <row r="37" spans="1:9" s="83" customFormat="1" ht="14.25">
      <c r="A37" s="82"/>
      <c r="B37" s="82"/>
      <c r="C37" s="82"/>
      <c r="D37" s="82"/>
      <c r="E37" s="82"/>
      <c r="F37" s="82"/>
      <c r="G37" s="82"/>
    </row>
    <row r="38" spans="1:9" s="83" customFormat="1" ht="14.25">
      <c r="A38" s="82"/>
      <c r="B38" s="82"/>
      <c r="C38" s="82"/>
      <c r="D38" s="82"/>
      <c r="E38" s="82"/>
      <c r="F38" s="82"/>
      <c r="G38" s="82"/>
    </row>
    <row r="39" spans="1:9" s="83" customFormat="1" ht="14.25">
      <c r="A39" s="82"/>
      <c r="B39" s="82"/>
      <c r="C39" s="82"/>
      <c r="D39" s="82"/>
      <c r="E39" s="82"/>
      <c r="F39" s="82"/>
      <c r="G39" s="82"/>
    </row>
    <row r="40" spans="1:9" s="83" customFormat="1" ht="14.25">
      <c r="A40" s="82"/>
      <c r="B40" s="82"/>
      <c r="C40" s="82"/>
      <c r="D40" s="82"/>
      <c r="E40" s="82"/>
      <c r="F40" s="82"/>
      <c r="G40" s="82"/>
    </row>
    <row r="41" spans="1:9" s="83" customFormat="1" ht="14.25">
      <c r="A41" s="82"/>
      <c r="B41" s="82"/>
      <c r="C41" s="82"/>
      <c r="D41" s="82"/>
      <c r="E41" s="82"/>
      <c r="G41" s="87" t="s">
        <v>154</v>
      </c>
    </row>
  </sheetData>
  <mergeCells count="6">
    <mergeCell ref="F1:I1"/>
    <mergeCell ref="A4:I4"/>
    <mergeCell ref="A5:I5"/>
    <mergeCell ref="A6:I6"/>
    <mergeCell ref="C8:D8"/>
    <mergeCell ref="A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19" sqref="H19:I19"/>
    </sheetView>
  </sheetViews>
  <sheetFormatPr defaultRowHeight="15"/>
  <cols>
    <col min="1" max="1" width="4.7109375" style="92" customWidth="1"/>
    <col min="2" max="2" width="9" style="92" customWidth="1"/>
    <col min="3" max="3" width="16.28515625" style="92" bestFit="1" customWidth="1"/>
    <col min="4" max="4" width="6.42578125" style="92" customWidth="1"/>
    <col min="5" max="5" width="17.42578125" style="92" bestFit="1" customWidth="1"/>
    <col min="6" max="6" width="9.140625" style="92"/>
    <col min="7" max="7" width="8.140625" style="92" customWidth="1"/>
    <col min="8" max="8" width="11" style="92" customWidth="1"/>
    <col min="9" max="9" width="13.140625" style="92" bestFit="1" customWidth="1"/>
    <col min="10" max="16384" width="9.140625" style="92"/>
  </cols>
  <sheetData>
    <row r="1" spans="1:9" ht="12.75" customHeight="1">
      <c r="A1" s="89" t="s">
        <v>155</v>
      </c>
      <c r="B1" s="89"/>
      <c r="C1" s="89"/>
      <c r="D1" s="89"/>
      <c r="E1" s="90"/>
      <c r="F1" s="91" t="s">
        <v>156</v>
      </c>
      <c r="H1" s="91"/>
      <c r="I1" s="93"/>
    </row>
    <row r="2" spans="1:9" ht="17.25" customHeight="1">
      <c r="A2" s="94" t="s">
        <v>2</v>
      </c>
      <c r="B2" s="94"/>
      <c r="C2" s="94"/>
      <c r="D2" s="94"/>
      <c r="E2" s="90"/>
      <c r="F2" s="95"/>
      <c r="G2" s="96" t="s">
        <v>3</v>
      </c>
      <c r="H2" s="91"/>
      <c r="I2" s="93"/>
    </row>
    <row r="3" spans="1:9" ht="0.75" customHeight="1">
      <c r="A3" s="94"/>
      <c r="B3" s="94"/>
      <c r="C3" s="94"/>
      <c r="D3" s="94"/>
      <c r="E3" s="90"/>
      <c r="F3" s="95"/>
      <c r="H3" s="95"/>
      <c r="I3" s="97"/>
    </row>
    <row r="4" spans="1:9" ht="18.75" customHeight="1">
      <c r="E4" s="90"/>
      <c r="F4" s="95"/>
      <c r="H4" s="95"/>
      <c r="I4" s="97"/>
    </row>
    <row r="5" spans="1:9" ht="18" customHeight="1">
      <c r="A5" s="98" t="s">
        <v>671</v>
      </c>
      <c r="B5" s="98"/>
      <c r="C5" s="98"/>
      <c r="D5" s="98"/>
      <c r="E5" s="98"/>
      <c r="F5" s="98"/>
      <c r="G5" s="98"/>
      <c r="H5" s="98"/>
      <c r="I5" s="98"/>
    </row>
    <row r="6" spans="1:9" ht="18" customHeight="1">
      <c r="A6" s="99"/>
      <c r="B6" s="99"/>
      <c r="C6" s="99"/>
      <c r="D6" s="99"/>
      <c r="E6" s="100"/>
      <c r="F6" s="101"/>
      <c r="G6" s="99"/>
      <c r="H6" s="101"/>
      <c r="I6" s="102"/>
    </row>
    <row r="7" spans="1:9" ht="2.25" customHeight="1">
      <c r="B7" s="92">
        <v>13141588</v>
      </c>
      <c r="E7" s="90"/>
      <c r="F7" s="95"/>
      <c r="H7" s="95"/>
      <c r="I7" s="97"/>
    </row>
    <row r="8" spans="1:9" ht="28.5" customHeight="1">
      <c r="A8" s="103" t="s">
        <v>7</v>
      </c>
      <c r="B8" s="103" t="s">
        <v>157</v>
      </c>
      <c r="C8" s="104" t="s">
        <v>158</v>
      </c>
      <c r="D8" s="104"/>
      <c r="E8" s="103" t="s">
        <v>159</v>
      </c>
      <c r="F8" s="105" t="s">
        <v>160</v>
      </c>
      <c r="G8" s="103" t="s">
        <v>161</v>
      </c>
      <c r="H8" s="105" t="s">
        <v>162</v>
      </c>
      <c r="I8" s="250" t="s">
        <v>12</v>
      </c>
    </row>
    <row r="9" spans="1:9" ht="15" customHeight="1">
      <c r="A9" s="106">
        <v>1</v>
      </c>
      <c r="B9" s="107" t="s">
        <v>163</v>
      </c>
      <c r="C9" s="108" t="s">
        <v>164</v>
      </c>
      <c r="D9" s="109" t="s">
        <v>165</v>
      </c>
      <c r="E9" s="110" t="s">
        <v>58</v>
      </c>
      <c r="F9" s="111">
        <v>140000</v>
      </c>
      <c r="G9" s="110">
        <v>6</v>
      </c>
      <c r="H9" s="111">
        <v>840000</v>
      </c>
      <c r="I9" s="240"/>
    </row>
    <row r="10" spans="1:9" ht="15" customHeight="1">
      <c r="A10" s="106">
        <v>2</v>
      </c>
      <c r="B10" s="107" t="s">
        <v>166</v>
      </c>
      <c r="C10" s="108" t="s">
        <v>167</v>
      </c>
      <c r="D10" s="109" t="s">
        <v>168</v>
      </c>
      <c r="E10" s="110" t="s">
        <v>58</v>
      </c>
      <c r="F10" s="111">
        <v>140000</v>
      </c>
      <c r="G10" s="110">
        <v>6</v>
      </c>
      <c r="H10" s="111">
        <v>840000</v>
      </c>
      <c r="I10" s="241"/>
    </row>
    <row r="11" spans="1:9" ht="15" customHeight="1">
      <c r="A11" s="106">
        <v>3</v>
      </c>
      <c r="B11" s="107" t="s">
        <v>169</v>
      </c>
      <c r="C11" s="108" t="s">
        <v>170</v>
      </c>
      <c r="D11" s="109" t="s">
        <v>171</v>
      </c>
      <c r="E11" s="110" t="s">
        <v>25</v>
      </c>
      <c r="F11" s="111">
        <v>140000</v>
      </c>
      <c r="G11" s="110">
        <v>6</v>
      </c>
      <c r="H11" s="111">
        <v>840000</v>
      </c>
      <c r="I11" s="241"/>
    </row>
    <row r="12" spans="1:9" ht="15" customHeight="1">
      <c r="A12" s="106">
        <v>4</v>
      </c>
      <c r="B12" s="107" t="s">
        <v>26</v>
      </c>
      <c r="C12" s="108" t="s">
        <v>172</v>
      </c>
      <c r="D12" s="109" t="s">
        <v>28</v>
      </c>
      <c r="E12" s="110" t="s">
        <v>25</v>
      </c>
      <c r="F12" s="111">
        <v>100000</v>
      </c>
      <c r="G12" s="110">
        <v>6</v>
      </c>
      <c r="H12" s="111">
        <v>600000</v>
      </c>
      <c r="I12" s="241"/>
    </row>
    <row r="13" spans="1:9" ht="15" customHeight="1">
      <c r="A13" s="106">
        <v>5</v>
      </c>
      <c r="B13" s="107" t="s">
        <v>173</v>
      </c>
      <c r="C13" s="108" t="s">
        <v>174</v>
      </c>
      <c r="D13" s="109" t="s">
        <v>175</v>
      </c>
      <c r="E13" s="110" t="s">
        <v>25</v>
      </c>
      <c r="F13" s="111">
        <v>100000</v>
      </c>
      <c r="G13" s="110">
        <v>6</v>
      </c>
      <c r="H13" s="111">
        <v>600000</v>
      </c>
      <c r="I13" s="241"/>
    </row>
    <row r="14" spans="1:9" ht="15" customHeight="1">
      <c r="A14" s="106">
        <v>6</v>
      </c>
      <c r="B14" s="107" t="s">
        <v>176</v>
      </c>
      <c r="C14" s="108" t="s">
        <v>177</v>
      </c>
      <c r="D14" s="109" t="s">
        <v>178</v>
      </c>
      <c r="E14" s="110" t="s">
        <v>25</v>
      </c>
      <c r="F14" s="111">
        <v>140000</v>
      </c>
      <c r="G14" s="110">
        <v>6</v>
      </c>
      <c r="H14" s="111">
        <v>840000</v>
      </c>
      <c r="I14" s="241"/>
    </row>
    <row r="15" spans="1:9">
      <c r="A15" s="106">
        <v>7</v>
      </c>
      <c r="B15" s="107" t="s">
        <v>179</v>
      </c>
      <c r="C15" s="108" t="s">
        <v>180</v>
      </c>
      <c r="D15" s="109" t="s">
        <v>181</v>
      </c>
      <c r="E15" s="110" t="s">
        <v>16</v>
      </c>
      <c r="F15" s="111">
        <v>140000</v>
      </c>
      <c r="G15" s="110">
        <v>6</v>
      </c>
      <c r="H15" s="111">
        <v>840000</v>
      </c>
      <c r="I15" s="241"/>
    </row>
    <row r="16" spans="1:9">
      <c r="A16" s="106">
        <v>8</v>
      </c>
      <c r="B16" s="107" t="s">
        <v>182</v>
      </c>
      <c r="C16" s="108" t="s">
        <v>183</v>
      </c>
      <c r="D16" s="109" t="s">
        <v>184</v>
      </c>
      <c r="E16" s="110" t="s">
        <v>185</v>
      </c>
      <c r="F16" s="111">
        <v>140000</v>
      </c>
      <c r="G16" s="110">
        <v>6</v>
      </c>
      <c r="H16" s="111">
        <v>840000</v>
      </c>
      <c r="I16" s="241"/>
    </row>
    <row r="17" spans="1:9">
      <c r="A17" s="106">
        <v>9</v>
      </c>
      <c r="B17" s="244" t="s">
        <v>186</v>
      </c>
      <c r="C17" s="245" t="s">
        <v>187</v>
      </c>
      <c r="D17" s="246" t="s">
        <v>188</v>
      </c>
      <c r="E17" s="247" t="s">
        <v>20</v>
      </c>
      <c r="F17" s="248">
        <v>140000</v>
      </c>
      <c r="G17" s="247">
        <v>6</v>
      </c>
      <c r="H17" s="248">
        <v>840000</v>
      </c>
      <c r="I17" s="242"/>
    </row>
    <row r="18" spans="1:9">
      <c r="A18" s="113" t="s">
        <v>189</v>
      </c>
      <c r="B18" s="114"/>
      <c r="C18" s="114"/>
      <c r="D18" s="114"/>
      <c r="E18" s="114"/>
      <c r="F18" s="114"/>
      <c r="G18" s="114"/>
      <c r="H18" s="243">
        <f>SUBTOTAL(9,H9:H17)</f>
        <v>7080000</v>
      </c>
      <c r="I18" s="249" t="s">
        <v>190</v>
      </c>
    </row>
    <row r="19" spans="1:9">
      <c r="A19" s="115"/>
      <c r="B19" s="116"/>
      <c r="C19" s="116"/>
      <c r="D19" s="116"/>
      <c r="E19" s="117"/>
      <c r="F19" s="118"/>
      <c r="G19" s="115"/>
      <c r="H19" s="116"/>
      <c r="I19" s="116"/>
    </row>
    <row r="20" spans="1:9">
      <c r="A20" s="115"/>
      <c r="B20" s="116"/>
      <c r="C20" s="116"/>
      <c r="D20" s="116"/>
      <c r="E20" s="119"/>
      <c r="F20" s="120" t="s">
        <v>191</v>
      </c>
      <c r="G20" s="115"/>
      <c r="H20" s="121"/>
      <c r="I20" s="122"/>
    </row>
    <row r="21" spans="1:9">
      <c r="A21" s="115"/>
      <c r="B21" s="123" t="s">
        <v>192</v>
      </c>
      <c r="C21" s="124"/>
      <c r="D21" s="124"/>
      <c r="E21" s="116"/>
      <c r="F21" s="116"/>
      <c r="G21" s="123" t="s">
        <v>193</v>
      </c>
      <c r="H21" s="95"/>
      <c r="I21" s="125"/>
    </row>
    <row r="22" spans="1:9">
      <c r="A22" s="115"/>
      <c r="B22" s="116"/>
      <c r="C22" s="116"/>
      <c r="D22" s="116"/>
      <c r="E22" s="90"/>
      <c r="F22" s="126"/>
      <c r="G22" s="115"/>
      <c r="H22" s="121"/>
      <c r="I22" s="122"/>
    </row>
    <row r="23" spans="1:9">
      <c r="A23" s="115"/>
      <c r="B23" s="116"/>
      <c r="C23" s="116"/>
      <c r="D23" s="116"/>
      <c r="E23" s="119"/>
      <c r="F23" s="127" t="s">
        <v>194</v>
      </c>
      <c r="G23" s="115"/>
      <c r="H23" s="121"/>
      <c r="I23" s="122"/>
    </row>
  </sheetData>
  <mergeCells count="9">
    <mergeCell ref="E21:F21"/>
    <mergeCell ref="B22:D22"/>
    <mergeCell ref="B23:D23"/>
    <mergeCell ref="A5:I5"/>
    <mergeCell ref="C8:D8"/>
    <mergeCell ref="A18:G18"/>
    <mergeCell ref="B19:D19"/>
    <mergeCell ref="H19:I19"/>
    <mergeCell ref="B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4" sqref="A4:I4"/>
    </sheetView>
  </sheetViews>
  <sheetFormatPr defaultRowHeight="15"/>
  <cols>
    <col min="1" max="1" width="4.28515625" customWidth="1"/>
    <col min="2" max="2" width="10" style="162" bestFit="1" customWidth="1"/>
    <col min="3" max="3" width="13.7109375" customWidth="1"/>
    <col min="4" max="4" width="7.5703125" customWidth="1"/>
    <col min="5" max="5" width="21.85546875" customWidth="1"/>
    <col min="8" max="8" width="10.42578125" customWidth="1"/>
    <col min="9" max="9" width="16.140625" customWidth="1"/>
  </cols>
  <sheetData>
    <row r="1" spans="1:9" s="92" customFormat="1">
      <c r="A1" s="128" t="s">
        <v>72</v>
      </c>
      <c r="B1" s="129"/>
      <c r="C1" s="130"/>
      <c r="D1" s="130"/>
      <c r="E1" s="130"/>
      <c r="F1" s="131" t="s">
        <v>73</v>
      </c>
      <c r="G1" s="131"/>
      <c r="H1" s="131"/>
      <c r="I1" s="131"/>
    </row>
    <row r="2" spans="1:9" s="92" customFormat="1">
      <c r="A2" s="132" t="s">
        <v>74</v>
      </c>
      <c r="B2" s="129"/>
      <c r="C2" s="130"/>
      <c r="D2" s="130"/>
      <c r="E2" s="130"/>
      <c r="F2" s="133"/>
      <c r="G2" s="132" t="s">
        <v>75</v>
      </c>
      <c r="H2" s="134"/>
      <c r="I2" s="135"/>
    </row>
    <row r="3" spans="1:9" s="92" customFormat="1" ht="16.5">
      <c r="A3" s="136"/>
      <c r="B3" s="137"/>
      <c r="C3" s="138"/>
      <c r="D3" s="138"/>
      <c r="E3" s="139"/>
      <c r="F3" s="133"/>
      <c r="G3" s="138"/>
      <c r="H3" s="140"/>
      <c r="I3" s="141"/>
    </row>
    <row r="4" spans="1:9" s="92" customFormat="1" ht="16.5">
      <c r="A4" s="142" t="s">
        <v>674</v>
      </c>
      <c r="B4" s="142"/>
      <c r="C4" s="142"/>
      <c r="D4" s="142"/>
      <c r="E4" s="142"/>
      <c r="F4" s="142"/>
      <c r="G4" s="142"/>
      <c r="H4" s="142"/>
      <c r="I4" s="142"/>
    </row>
    <row r="5" spans="1:9" s="92" customFormat="1">
      <c r="A5" s="143" t="s">
        <v>195</v>
      </c>
      <c r="B5" s="143"/>
      <c r="C5" s="143"/>
      <c r="D5" s="143"/>
      <c r="E5" s="143"/>
      <c r="F5" s="143"/>
      <c r="G5" s="143"/>
      <c r="H5" s="143"/>
      <c r="I5" s="143"/>
    </row>
    <row r="6" spans="1:9" s="92" customFormat="1">
      <c r="A6" s="144" t="s">
        <v>196</v>
      </c>
      <c r="B6" s="144"/>
      <c r="C6" s="144"/>
      <c r="D6" s="144"/>
      <c r="E6" s="144"/>
      <c r="F6" s="144"/>
      <c r="G6" s="144"/>
      <c r="H6" s="144"/>
      <c r="I6" s="144"/>
    </row>
    <row r="7" spans="1:9" s="92" customFormat="1" ht="16.5">
      <c r="A7" s="145"/>
      <c r="B7" s="137"/>
      <c r="C7" s="139"/>
      <c r="D7" s="139"/>
      <c r="E7" s="139"/>
      <c r="F7" s="146"/>
      <c r="G7" s="139"/>
      <c r="H7" s="140"/>
      <c r="I7" s="147"/>
    </row>
    <row r="8" spans="1:9" s="92" customFormat="1" ht="25.5">
      <c r="A8" s="61" t="s">
        <v>7</v>
      </c>
      <c r="B8" s="67" t="s">
        <v>78</v>
      </c>
      <c r="C8" s="148" t="s">
        <v>79</v>
      </c>
      <c r="D8" s="149"/>
      <c r="E8" s="62" t="s">
        <v>197</v>
      </c>
      <c r="F8" s="65" t="s">
        <v>80</v>
      </c>
      <c r="G8" s="66" t="s">
        <v>81</v>
      </c>
      <c r="H8" s="66" t="s">
        <v>82</v>
      </c>
      <c r="I8" s="67" t="s">
        <v>12</v>
      </c>
    </row>
    <row r="9" spans="1:9" s="92" customFormat="1">
      <c r="A9" s="237">
        <v>1</v>
      </c>
      <c r="B9" s="150" t="s">
        <v>186</v>
      </c>
      <c r="C9" s="108" t="s">
        <v>187</v>
      </c>
      <c r="D9" s="151" t="s">
        <v>188</v>
      </c>
      <c r="E9" s="112" t="s">
        <v>20</v>
      </c>
      <c r="F9" s="152">
        <v>140000</v>
      </c>
      <c r="G9" s="153">
        <v>6</v>
      </c>
      <c r="H9" s="154">
        <f t="shared" ref="H9:H14" si="0">G9*F9</f>
        <v>840000</v>
      </c>
      <c r="I9" s="76"/>
    </row>
    <row r="10" spans="1:9" s="92" customFormat="1">
      <c r="A10" s="238">
        <v>2</v>
      </c>
      <c r="B10" s="150" t="s">
        <v>163</v>
      </c>
      <c r="C10" s="108" t="s">
        <v>164</v>
      </c>
      <c r="D10" s="151" t="s">
        <v>165</v>
      </c>
      <c r="E10" s="112" t="s">
        <v>58</v>
      </c>
      <c r="F10" s="152">
        <v>140000</v>
      </c>
      <c r="G10" s="74">
        <v>6</v>
      </c>
      <c r="H10" s="75">
        <f t="shared" si="0"/>
        <v>840000</v>
      </c>
      <c r="I10" s="234"/>
    </row>
    <row r="11" spans="1:9" s="92" customFormat="1">
      <c r="A11" s="238">
        <v>3</v>
      </c>
      <c r="B11" s="150">
        <v>10703083</v>
      </c>
      <c r="C11" s="108" t="s">
        <v>170</v>
      </c>
      <c r="D11" s="151" t="s">
        <v>171</v>
      </c>
      <c r="E11" s="112" t="s">
        <v>25</v>
      </c>
      <c r="F11" s="152">
        <v>140000</v>
      </c>
      <c r="G11" s="74">
        <v>6</v>
      </c>
      <c r="H11" s="75">
        <f t="shared" si="0"/>
        <v>840000</v>
      </c>
      <c r="I11" s="234"/>
    </row>
    <row r="12" spans="1:9" s="92" customFormat="1">
      <c r="A12" s="238">
        <v>4</v>
      </c>
      <c r="B12" s="150">
        <v>11143166</v>
      </c>
      <c r="C12" s="108" t="s">
        <v>172</v>
      </c>
      <c r="D12" s="151" t="s">
        <v>28</v>
      </c>
      <c r="E12" s="112" t="s">
        <v>25</v>
      </c>
      <c r="F12" s="152">
        <v>100000</v>
      </c>
      <c r="G12" s="74">
        <v>6</v>
      </c>
      <c r="H12" s="75">
        <f t="shared" si="0"/>
        <v>600000</v>
      </c>
      <c r="I12" s="234"/>
    </row>
    <row r="13" spans="1:9" s="92" customFormat="1">
      <c r="A13" s="238">
        <v>5</v>
      </c>
      <c r="B13" s="150">
        <v>11146068</v>
      </c>
      <c r="C13" s="108" t="s">
        <v>174</v>
      </c>
      <c r="D13" s="151" t="s">
        <v>175</v>
      </c>
      <c r="E13" s="112" t="s">
        <v>25</v>
      </c>
      <c r="F13" s="152">
        <v>100000</v>
      </c>
      <c r="G13" s="74">
        <v>6</v>
      </c>
      <c r="H13" s="75">
        <f t="shared" si="0"/>
        <v>600000</v>
      </c>
      <c r="I13" s="234"/>
    </row>
    <row r="14" spans="1:9" s="92" customFormat="1">
      <c r="A14" s="239">
        <v>6</v>
      </c>
      <c r="B14" s="150">
        <v>13110059</v>
      </c>
      <c r="C14" s="108" t="s">
        <v>183</v>
      </c>
      <c r="D14" s="151" t="s">
        <v>184</v>
      </c>
      <c r="E14" s="112" t="s">
        <v>51</v>
      </c>
      <c r="F14" s="152">
        <v>140000</v>
      </c>
      <c r="G14" s="74">
        <v>6</v>
      </c>
      <c r="H14" s="235">
        <f t="shared" si="0"/>
        <v>840000</v>
      </c>
      <c r="I14" s="236"/>
    </row>
    <row r="15" spans="1:9" s="92" customFormat="1">
      <c r="A15" s="63" t="s">
        <v>149</v>
      </c>
      <c r="B15" s="79"/>
      <c r="C15" s="79"/>
      <c r="D15" s="79"/>
      <c r="E15" s="64"/>
      <c r="F15" s="80">
        <f>SUBTOTAL(9,F9:F14)</f>
        <v>760000</v>
      </c>
      <c r="G15" s="80"/>
      <c r="H15" s="80">
        <f>SUBTOTAL(9,H9:H14)</f>
        <v>4560000</v>
      </c>
      <c r="I15" s="78"/>
    </row>
    <row r="16" spans="1:9" s="92" customFormat="1" ht="16.5">
      <c r="A16" s="81"/>
      <c r="B16" s="137"/>
      <c r="C16" s="138"/>
      <c r="D16" s="138"/>
      <c r="E16" s="139"/>
      <c r="F16" s="133"/>
      <c r="G16" s="138"/>
      <c r="H16" s="140"/>
      <c r="I16" s="141"/>
    </row>
    <row r="17" spans="1:9" s="92" customFormat="1">
      <c r="A17" s="155"/>
      <c r="B17" s="156"/>
      <c r="C17" s="155"/>
      <c r="D17" s="86"/>
      <c r="E17" s="157"/>
      <c r="F17" s="158" t="s">
        <v>198</v>
      </c>
      <c r="G17" s="157"/>
      <c r="H17" s="86"/>
      <c r="I17" s="86"/>
    </row>
    <row r="18" spans="1:9" s="92" customFormat="1">
      <c r="A18" s="159" t="s">
        <v>151</v>
      </c>
      <c r="B18" s="160"/>
      <c r="C18" s="86"/>
      <c r="D18" s="159" t="s">
        <v>152</v>
      </c>
      <c r="E18" s="86"/>
      <c r="F18" s="161"/>
      <c r="G18" s="86"/>
      <c r="H18" s="161" t="s">
        <v>153</v>
      </c>
      <c r="I18" s="86"/>
    </row>
    <row r="19" spans="1:9" s="92" customFormat="1">
      <c r="A19" s="155"/>
      <c r="B19" s="156"/>
      <c r="C19" s="155"/>
      <c r="D19" s="155"/>
      <c r="E19" s="155"/>
      <c r="F19" s="155"/>
      <c r="G19" s="155"/>
      <c r="H19" s="86"/>
      <c r="I19" s="86"/>
    </row>
    <row r="20" spans="1:9" s="92" customFormat="1">
      <c r="A20" s="155"/>
      <c r="B20" s="156"/>
      <c r="C20" s="155"/>
      <c r="D20" s="155"/>
      <c r="E20" s="155"/>
      <c r="F20" s="155"/>
      <c r="G20" s="155"/>
      <c r="H20" s="86"/>
      <c r="I20" s="86"/>
    </row>
    <row r="21" spans="1:9" s="92" customFormat="1">
      <c r="A21" s="155"/>
      <c r="B21" s="156"/>
      <c r="C21" s="155"/>
      <c r="D21" s="155"/>
      <c r="E21" s="155"/>
      <c r="F21" s="155"/>
      <c r="G21" s="155"/>
      <c r="H21" s="86"/>
      <c r="I21" s="86"/>
    </row>
    <row r="22" spans="1:9" s="92" customFormat="1">
      <c r="A22" s="155"/>
      <c r="B22" s="156"/>
      <c r="C22" s="155"/>
      <c r="D22" s="155"/>
      <c r="E22" s="86"/>
      <c r="F22" s="86"/>
      <c r="G22" s="159" t="s">
        <v>199</v>
      </c>
      <c r="H22" s="86"/>
      <c r="I22" s="86"/>
    </row>
    <row r="23" spans="1:9" s="92" customFormat="1" ht="16.5">
      <c r="A23" s="136"/>
      <c r="B23" s="137"/>
      <c r="C23" s="138"/>
      <c r="D23" s="138"/>
      <c r="E23" s="139"/>
      <c r="F23" s="133"/>
      <c r="G23" s="138"/>
      <c r="H23" s="140"/>
      <c r="I23" s="141"/>
    </row>
  </sheetData>
  <mergeCells count="6">
    <mergeCell ref="F1:I1"/>
    <mergeCell ref="A4:I4"/>
    <mergeCell ref="A5:I5"/>
    <mergeCell ref="A6:I6"/>
    <mergeCell ref="C8:D8"/>
    <mergeCell ref="A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8"/>
  <sheetViews>
    <sheetView workbookViewId="0">
      <selection activeCell="E9" sqref="E9"/>
    </sheetView>
  </sheetViews>
  <sheetFormatPr defaultRowHeight="15"/>
  <cols>
    <col min="1" max="1" width="5" customWidth="1"/>
    <col min="2" max="2" width="20" bestFit="1" customWidth="1"/>
    <col min="3" max="3" width="8.140625" bestFit="1" customWidth="1"/>
    <col min="4" max="4" width="10.140625" bestFit="1" customWidth="1"/>
    <col min="5" max="5" width="22.5703125" bestFit="1" customWidth="1"/>
    <col min="6" max="6" width="13.5703125" customWidth="1"/>
    <col min="7" max="7" width="16.85546875" style="162" customWidth="1"/>
  </cols>
  <sheetData>
    <row r="1" spans="1:7" s="168" customFormat="1">
      <c r="A1" s="163" t="s">
        <v>200</v>
      </c>
      <c r="B1" s="164"/>
      <c r="C1" s="164"/>
      <c r="D1" s="164"/>
      <c r="E1" s="165"/>
      <c r="F1" s="166" t="s">
        <v>73</v>
      </c>
      <c r="G1" s="167"/>
    </row>
    <row r="2" spans="1:7" s="168" customFormat="1">
      <c r="A2" s="169" t="s">
        <v>201</v>
      </c>
      <c r="B2" s="170"/>
      <c r="C2" s="170"/>
      <c r="D2" s="170"/>
      <c r="E2" s="165"/>
      <c r="F2" s="171" t="s">
        <v>75</v>
      </c>
      <c r="G2" s="167"/>
    </row>
    <row r="3" spans="1:7" s="168" customFormat="1" ht="10.5" customHeight="1">
      <c r="G3" s="172"/>
    </row>
    <row r="4" spans="1:7" s="168" customFormat="1" ht="36.75" customHeight="1">
      <c r="A4" s="173" t="s">
        <v>668</v>
      </c>
      <c r="B4" s="173"/>
      <c r="C4" s="173"/>
      <c r="D4" s="173"/>
      <c r="E4" s="173"/>
      <c r="F4" s="173"/>
      <c r="G4" s="174"/>
    </row>
    <row r="5" spans="1:7" s="10" customFormat="1" ht="15.75">
      <c r="A5" s="175" t="s">
        <v>202</v>
      </c>
      <c r="B5" s="175"/>
      <c r="C5" s="175"/>
      <c r="D5" s="175"/>
      <c r="E5" s="175"/>
      <c r="F5" s="175"/>
      <c r="G5" s="176"/>
    </row>
    <row r="6" spans="1:7" s="168" customFormat="1">
      <c r="G6" s="172"/>
    </row>
    <row r="7" spans="1:7" s="168" customFormat="1" ht="15.75">
      <c r="A7" s="177" t="s">
        <v>7</v>
      </c>
      <c r="B7" s="178" t="s">
        <v>79</v>
      </c>
      <c r="C7" s="179"/>
      <c r="D7" s="177" t="s">
        <v>157</v>
      </c>
      <c r="E7" s="177" t="s">
        <v>197</v>
      </c>
      <c r="F7" s="180" t="s">
        <v>11</v>
      </c>
      <c r="G7" s="181" t="s">
        <v>12</v>
      </c>
    </row>
    <row r="8" spans="1:7" s="168" customFormat="1" ht="15.75">
      <c r="A8" s="183" t="s">
        <v>203</v>
      </c>
      <c r="B8" s="184"/>
      <c r="C8" s="184"/>
      <c r="D8" s="184"/>
      <c r="E8" s="184"/>
      <c r="F8" s="184"/>
      <c r="G8" s="185">
        <v>1</v>
      </c>
    </row>
    <row r="9" spans="1:7" s="168" customFormat="1" ht="15.75">
      <c r="A9" s="186">
        <v>1</v>
      </c>
      <c r="B9" s="187" t="s">
        <v>204</v>
      </c>
      <c r="C9" s="188" t="s">
        <v>205</v>
      </c>
      <c r="D9" s="189" t="s">
        <v>206</v>
      </c>
      <c r="E9" s="190" t="s">
        <v>207</v>
      </c>
      <c r="F9" s="205">
        <v>200000</v>
      </c>
      <c r="G9" s="219"/>
    </row>
    <row r="10" spans="1:7" s="168" customFormat="1" ht="15.75">
      <c r="A10" s="186">
        <v>2</v>
      </c>
      <c r="B10" s="187" t="s">
        <v>208</v>
      </c>
      <c r="C10" s="188" t="s">
        <v>209</v>
      </c>
      <c r="D10" s="189" t="s">
        <v>210</v>
      </c>
      <c r="E10" s="190" t="s">
        <v>207</v>
      </c>
      <c r="F10" s="191">
        <v>200000</v>
      </c>
      <c r="G10" s="220"/>
    </row>
    <row r="11" spans="1:7" s="168" customFormat="1" ht="15.75">
      <c r="A11" s="186">
        <v>3</v>
      </c>
      <c r="B11" s="187" t="s">
        <v>211</v>
      </c>
      <c r="C11" s="188" t="s">
        <v>212</v>
      </c>
      <c r="D11" s="189" t="s">
        <v>213</v>
      </c>
      <c r="E11" s="190" t="s">
        <v>207</v>
      </c>
      <c r="F11" s="191">
        <v>200000</v>
      </c>
      <c r="G11" s="220"/>
    </row>
    <row r="12" spans="1:7" s="168" customFormat="1" ht="15.75">
      <c r="A12" s="186">
        <v>4</v>
      </c>
      <c r="B12" s="187" t="s">
        <v>14</v>
      </c>
      <c r="C12" s="188" t="s">
        <v>214</v>
      </c>
      <c r="D12" s="189" t="s">
        <v>215</v>
      </c>
      <c r="E12" s="190" t="s">
        <v>207</v>
      </c>
      <c r="F12" s="191">
        <v>200000</v>
      </c>
      <c r="G12" s="220"/>
    </row>
    <row r="13" spans="1:7" s="168" customFormat="1" ht="15.75">
      <c r="A13" s="186">
        <v>5</v>
      </c>
      <c r="B13" s="187" t="s">
        <v>216</v>
      </c>
      <c r="C13" s="188" t="s">
        <v>217</v>
      </c>
      <c r="D13" s="189" t="s">
        <v>218</v>
      </c>
      <c r="E13" s="190" t="s">
        <v>219</v>
      </c>
      <c r="F13" s="191">
        <v>200000</v>
      </c>
      <c r="G13" s="220"/>
    </row>
    <row r="14" spans="1:7" s="168" customFormat="1" ht="15.75">
      <c r="A14" s="186">
        <v>6</v>
      </c>
      <c r="B14" s="187" t="s">
        <v>220</v>
      </c>
      <c r="C14" s="188" t="s">
        <v>145</v>
      </c>
      <c r="D14" s="189" t="s">
        <v>221</v>
      </c>
      <c r="E14" s="190" t="s">
        <v>219</v>
      </c>
      <c r="F14" s="191">
        <v>200000</v>
      </c>
      <c r="G14" s="220"/>
    </row>
    <row r="15" spans="1:7" s="168" customFormat="1" ht="15.75">
      <c r="A15" s="186">
        <v>7</v>
      </c>
      <c r="B15" s="187" t="s">
        <v>222</v>
      </c>
      <c r="C15" s="188" t="s">
        <v>223</v>
      </c>
      <c r="D15" s="189" t="s">
        <v>224</v>
      </c>
      <c r="E15" s="190" t="s">
        <v>219</v>
      </c>
      <c r="F15" s="191">
        <v>200000</v>
      </c>
      <c r="G15" s="220"/>
    </row>
    <row r="16" spans="1:7" s="168" customFormat="1" ht="15.75">
      <c r="A16" s="186">
        <v>8</v>
      </c>
      <c r="B16" s="187" t="s">
        <v>225</v>
      </c>
      <c r="C16" s="188" t="s">
        <v>184</v>
      </c>
      <c r="D16" s="189" t="s">
        <v>226</v>
      </c>
      <c r="E16" s="190" t="s">
        <v>219</v>
      </c>
      <c r="F16" s="191">
        <v>200000</v>
      </c>
      <c r="G16" s="220"/>
    </row>
    <row r="17" spans="1:7" s="168" customFormat="1" ht="15.75">
      <c r="A17" s="186">
        <v>9</v>
      </c>
      <c r="B17" s="187" t="s">
        <v>227</v>
      </c>
      <c r="C17" s="188" t="s">
        <v>228</v>
      </c>
      <c r="D17" s="189" t="s">
        <v>229</v>
      </c>
      <c r="E17" s="190" t="s">
        <v>219</v>
      </c>
      <c r="F17" s="191">
        <v>200000</v>
      </c>
      <c r="G17" s="220"/>
    </row>
    <row r="18" spans="1:7" s="168" customFormat="1" ht="15.75">
      <c r="A18" s="186">
        <v>10</v>
      </c>
      <c r="B18" s="187" t="s">
        <v>230</v>
      </c>
      <c r="C18" s="188" t="s">
        <v>231</v>
      </c>
      <c r="D18" s="189" t="s">
        <v>232</v>
      </c>
      <c r="E18" s="190" t="s">
        <v>219</v>
      </c>
      <c r="F18" s="191">
        <v>200000</v>
      </c>
      <c r="G18" s="220"/>
    </row>
    <row r="19" spans="1:7" s="168" customFormat="1" ht="15.75">
      <c r="A19" s="186">
        <v>11</v>
      </c>
      <c r="B19" s="187" t="s">
        <v>233</v>
      </c>
      <c r="C19" s="188" t="s">
        <v>234</v>
      </c>
      <c r="D19" s="189" t="s">
        <v>235</v>
      </c>
      <c r="E19" s="190" t="s">
        <v>219</v>
      </c>
      <c r="F19" s="191">
        <v>200000</v>
      </c>
      <c r="G19" s="220"/>
    </row>
    <row r="20" spans="1:7" s="168" customFormat="1" ht="15.75">
      <c r="A20" s="186">
        <v>12</v>
      </c>
      <c r="B20" s="187" t="s">
        <v>236</v>
      </c>
      <c r="C20" s="188" t="s">
        <v>237</v>
      </c>
      <c r="D20" s="189" t="s">
        <v>238</v>
      </c>
      <c r="E20" s="190" t="s">
        <v>219</v>
      </c>
      <c r="F20" s="191">
        <v>200000</v>
      </c>
      <c r="G20" s="220"/>
    </row>
    <row r="21" spans="1:7" s="168" customFormat="1" ht="15.75">
      <c r="A21" s="186">
        <v>13</v>
      </c>
      <c r="B21" s="187" t="s">
        <v>239</v>
      </c>
      <c r="C21" s="188" t="s">
        <v>240</v>
      </c>
      <c r="D21" s="189" t="s">
        <v>241</v>
      </c>
      <c r="E21" s="190" t="s">
        <v>219</v>
      </c>
      <c r="F21" s="191">
        <v>200000</v>
      </c>
      <c r="G21" s="220"/>
    </row>
    <row r="22" spans="1:7" s="168" customFormat="1" ht="15.75">
      <c r="A22" s="186">
        <v>14</v>
      </c>
      <c r="B22" s="187" t="s">
        <v>242</v>
      </c>
      <c r="C22" s="188" t="s">
        <v>243</v>
      </c>
      <c r="D22" s="189" t="s">
        <v>244</v>
      </c>
      <c r="E22" s="190" t="s">
        <v>219</v>
      </c>
      <c r="F22" s="191">
        <v>200000</v>
      </c>
      <c r="G22" s="220"/>
    </row>
    <row r="23" spans="1:7" s="168" customFormat="1" ht="15.75">
      <c r="A23" s="186">
        <v>15</v>
      </c>
      <c r="B23" s="187" t="s">
        <v>245</v>
      </c>
      <c r="C23" s="188" t="s">
        <v>246</v>
      </c>
      <c r="D23" s="189" t="s">
        <v>247</v>
      </c>
      <c r="E23" s="190" t="s">
        <v>219</v>
      </c>
      <c r="F23" s="191">
        <v>200000</v>
      </c>
      <c r="G23" s="220"/>
    </row>
    <row r="24" spans="1:7" s="168" customFormat="1" ht="15.75">
      <c r="A24" s="186">
        <v>16</v>
      </c>
      <c r="B24" s="187" t="s">
        <v>248</v>
      </c>
      <c r="C24" s="188" t="s">
        <v>148</v>
      </c>
      <c r="D24" s="189" t="s">
        <v>249</v>
      </c>
      <c r="E24" s="190" t="s">
        <v>185</v>
      </c>
      <c r="F24" s="191">
        <v>200000</v>
      </c>
      <c r="G24" s="220"/>
    </row>
    <row r="25" spans="1:7" s="168" customFormat="1" ht="15.75">
      <c r="A25" s="186">
        <v>17</v>
      </c>
      <c r="B25" s="187" t="s">
        <v>250</v>
      </c>
      <c r="C25" s="188" t="s">
        <v>251</v>
      </c>
      <c r="D25" s="189" t="s">
        <v>252</v>
      </c>
      <c r="E25" s="190" t="s">
        <v>185</v>
      </c>
      <c r="F25" s="191">
        <v>200000</v>
      </c>
      <c r="G25" s="220"/>
    </row>
    <row r="26" spans="1:7" s="168" customFormat="1" ht="15.75">
      <c r="A26" s="186">
        <v>18</v>
      </c>
      <c r="B26" s="187" t="s">
        <v>253</v>
      </c>
      <c r="C26" s="188" t="s">
        <v>142</v>
      </c>
      <c r="D26" s="189" t="s">
        <v>254</v>
      </c>
      <c r="E26" s="190" t="s">
        <v>185</v>
      </c>
      <c r="F26" s="191">
        <v>200000</v>
      </c>
      <c r="G26" s="220"/>
    </row>
    <row r="27" spans="1:7" s="168" customFormat="1" ht="15.75">
      <c r="A27" s="186">
        <v>19</v>
      </c>
      <c r="B27" s="187" t="s">
        <v>49</v>
      </c>
      <c r="C27" s="188" t="s">
        <v>50</v>
      </c>
      <c r="D27" s="189" t="s">
        <v>255</v>
      </c>
      <c r="E27" s="190" t="s">
        <v>185</v>
      </c>
      <c r="F27" s="191">
        <v>200000</v>
      </c>
      <c r="G27" s="220"/>
    </row>
    <row r="28" spans="1:7" s="168" customFormat="1" ht="15.75">
      <c r="A28" s="186">
        <v>20</v>
      </c>
      <c r="B28" s="187" t="s">
        <v>256</v>
      </c>
      <c r="C28" s="188" t="s">
        <v>257</v>
      </c>
      <c r="D28" s="189" t="s">
        <v>258</v>
      </c>
      <c r="E28" s="190" t="s">
        <v>25</v>
      </c>
      <c r="F28" s="191">
        <v>200000</v>
      </c>
      <c r="G28" s="220"/>
    </row>
    <row r="29" spans="1:7" s="168" customFormat="1" ht="15.75">
      <c r="A29" s="186">
        <v>21</v>
      </c>
      <c r="B29" s="187" t="s">
        <v>260</v>
      </c>
      <c r="C29" s="188" t="s">
        <v>124</v>
      </c>
      <c r="D29" s="189" t="s">
        <v>261</v>
      </c>
      <c r="E29" s="190" t="s">
        <v>25</v>
      </c>
      <c r="F29" s="191">
        <v>200000</v>
      </c>
      <c r="G29" s="220"/>
    </row>
    <row r="30" spans="1:7" s="168" customFormat="1" ht="15.75">
      <c r="A30" s="186">
        <v>22</v>
      </c>
      <c r="B30" s="187" t="s">
        <v>262</v>
      </c>
      <c r="C30" s="188" t="s">
        <v>263</v>
      </c>
      <c r="D30" s="189" t="s">
        <v>264</v>
      </c>
      <c r="E30" s="190" t="s">
        <v>25</v>
      </c>
      <c r="F30" s="191">
        <v>200000</v>
      </c>
      <c r="G30" s="220"/>
    </row>
    <row r="31" spans="1:7" s="168" customFormat="1" ht="15.75">
      <c r="A31" s="186">
        <v>23</v>
      </c>
      <c r="B31" s="187" t="s">
        <v>265</v>
      </c>
      <c r="C31" s="188" t="s">
        <v>90</v>
      </c>
      <c r="D31" s="189" t="s">
        <v>266</v>
      </c>
      <c r="E31" s="190" t="s">
        <v>25</v>
      </c>
      <c r="F31" s="191">
        <v>200000</v>
      </c>
      <c r="G31" s="220"/>
    </row>
    <row r="32" spans="1:7" s="168" customFormat="1" ht="15.75">
      <c r="A32" s="186">
        <v>24</v>
      </c>
      <c r="B32" s="187" t="s">
        <v>267</v>
      </c>
      <c r="C32" s="188" t="s">
        <v>268</v>
      </c>
      <c r="D32" s="189" t="s">
        <v>269</v>
      </c>
      <c r="E32" s="190" t="s">
        <v>25</v>
      </c>
      <c r="F32" s="191">
        <v>200000</v>
      </c>
      <c r="G32" s="220"/>
    </row>
    <row r="33" spans="1:7" s="168" customFormat="1" ht="15.75">
      <c r="A33" s="186">
        <v>25</v>
      </c>
      <c r="B33" s="187" t="s">
        <v>270</v>
      </c>
      <c r="C33" s="188" t="s">
        <v>271</v>
      </c>
      <c r="D33" s="189" t="s">
        <v>272</v>
      </c>
      <c r="E33" s="190" t="s">
        <v>25</v>
      </c>
      <c r="F33" s="191">
        <v>200000</v>
      </c>
      <c r="G33" s="220"/>
    </row>
    <row r="34" spans="1:7" s="168" customFormat="1" ht="15.75">
      <c r="A34" s="186">
        <v>26</v>
      </c>
      <c r="B34" s="187" t="s">
        <v>273</v>
      </c>
      <c r="C34" s="188" t="s">
        <v>111</v>
      </c>
      <c r="D34" s="189" t="s">
        <v>274</v>
      </c>
      <c r="E34" s="190" t="s">
        <v>25</v>
      </c>
      <c r="F34" s="191">
        <v>200000</v>
      </c>
      <c r="G34" s="220"/>
    </row>
    <row r="35" spans="1:7" s="168" customFormat="1" ht="15.75">
      <c r="A35" s="186">
        <v>27</v>
      </c>
      <c r="B35" s="187" t="s">
        <v>275</v>
      </c>
      <c r="C35" s="188" t="s">
        <v>276</v>
      </c>
      <c r="D35" s="189" t="s">
        <v>277</v>
      </c>
      <c r="E35" s="190" t="s">
        <v>25</v>
      </c>
      <c r="F35" s="191">
        <v>200000</v>
      </c>
      <c r="G35" s="220"/>
    </row>
    <row r="36" spans="1:7" s="168" customFormat="1" ht="15.75">
      <c r="A36" s="186">
        <v>28</v>
      </c>
      <c r="B36" s="187" t="s">
        <v>278</v>
      </c>
      <c r="C36" s="188" t="s">
        <v>271</v>
      </c>
      <c r="D36" s="189" t="s">
        <v>279</v>
      </c>
      <c r="E36" s="190" t="s">
        <v>25</v>
      </c>
      <c r="F36" s="191">
        <v>200000</v>
      </c>
      <c r="G36" s="220"/>
    </row>
    <row r="37" spans="1:7" s="168" customFormat="1" ht="15.75">
      <c r="A37" s="186">
        <v>29</v>
      </c>
      <c r="B37" s="187" t="s">
        <v>280</v>
      </c>
      <c r="C37" s="188" t="s">
        <v>281</v>
      </c>
      <c r="D37" s="189" t="s">
        <v>282</v>
      </c>
      <c r="E37" s="190" t="s">
        <v>25</v>
      </c>
      <c r="F37" s="191">
        <v>200000</v>
      </c>
      <c r="G37" s="220"/>
    </row>
    <row r="38" spans="1:7" s="168" customFormat="1" ht="15.75">
      <c r="A38" s="186">
        <v>30</v>
      </c>
      <c r="B38" s="187" t="s">
        <v>283</v>
      </c>
      <c r="C38" s="188" t="s">
        <v>284</v>
      </c>
      <c r="D38" s="189" t="s">
        <v>285</v>
      </c>
      <c r="E38" s="190" t="s">
        <v>25</v>
      </c>
      <c r="F38" s="191">
        <v>200000</v>
      </c>
      <c r="G38" s="220"/>
    </row>
    <row r="39" spans="1:7" s="168" customFormat="1" ht="15.75">
      <c r="A39" s="186">
        <v>31</v>
      </c>
      <c r="B39" s="187" t="s">
        <v>14</v>
      </c>
      <c r="C39" s="188" t="s">
        <v>36</v>
      </c>
      <c r="D39" s="189" t="s">
        <v>35</v>
      </c>
      <c r="E39" s="190" t="s">
        <v>25</v>
      </c>
      <c r="F39" s="191">
        <v>200000</v>
      </c>
      <c r="G39" s="220"/>
    </row>
    <row r="40" spans="1:7" s="168" customFormat="1" ht="15.75">
      <c r="A40" s="186">
        <v>32</v>
      </c>
      <c r="B40" s="187" t="s">
        <v>38</v>
      </c>
      <c r="C40" s="188" t="s">
        <v>286</v>
      </c>
      <c r="D40" s="189" t="s">
        <v>287</v>
      </c>
      <c r="E40" s="190" t="s">
        <v>25</v>
      </c>
      <c r="F40" s="191">
        <v>200000</v>
      </c>
      <c r="G40" s="220"/>
    </row>
    <row r="41" spans="1:7" s="168" customFormat="1" ht="15.75">
      <c r="A41" s="186">
        <v>33</v>
      </c>
      <c r="B41" s="187" t="s">
        <v>288</v>
      </c>
      <c r="C41" s="188" t="s">
        <v>243</v>
      </c>
      <c r="D41" s="189" t="s">
        <v>289</v>
      </c>
      <c r="E41" s="190" t="s">
        <v>25</v>
      </c>
      <c r="F41" s="191">
        <v>200000</v>
      </c>
      <c r="G41" s="220"/>
    </row>
    <row r="42" spans="1:7" s="168" customFormat="1" ht="15.75">
      <c r="A42" s="186">
        <v>34</v>
      </c>
      <c r="B42" s="187" t="s">
        <v>290</v>
      </c>
      <c r="C42" s="188" t="s">
        <v>291</v>
      </c>
      <c r="D42" s="189" t="s">
        <v>292</v>
      </c>
      <c r="E42" s="190" t="s">
        <v>25</v>
      </c>
      <c r="F42" s="191">
        <v>200000</v>
      </c>
      <c r="G42" s="220"/>
    </row>
    <row r="43" spans="1:7" s="168" customFormat="1" ht="15.75">
      <c r="A43" s="186">
        <v>35</v>
      </c>
      <c r="B43" s="187" t="s">
        <v>293</v>
      </c>
      <c r="C43" s="188" t="s">
        <v>45</v>
      </c>
      <c r="D43" s="189" t="s">
        <v>294</v>
      </c>
      <c r="E43" s="190" t="s">
        <v>25</v>
      </c>
      <c r="F43" s="191">
        <v>200000</v>
      </c>
      <c r="G43" s="220"/>
    </row>
    <row r="44" spans="1:7" s="168" customFormat="1" ht="15.75">
      <c r="A44" s="186">
        <v>36</v>
      </c>
      <c r="B44" s="187" t="s">
        <v>295</v>
      </c>
      <c r="C44" s="188" t="s">
        <v>99</v>
      </c>
      <c r="D44" s="189" t="s">
        <v>296</v>
      </c>
      <c r="E44" s="190" t="s">
        <v>25</v>
      </c>
      <c r="F44" s="191">
        <v>200000</v>
      </c>
      <c r="G44" s="220"/>
    </row>
    <row r="45" spans="1:7" s="168" customFormat="1" ht="15.75">
      <c r="A45" s="186">
        <v>37</v>
      </c>
      <c r="B45" s="187" t="s">
        <v>297</v>
      </c>
      <c r="C45" s="188" t="s">
        <v>298</v>
      </c>
      <c r="D45" s="189" t="s">
        <v>299</v>
      </c>
      <c r="E45" s="190" t="s">
        <v>25</v>
      </c>
      <c r="F45" s="191">
        <v>200000</v>
      </c>
      <c r="G45" s="220"/>
    </row>
    <row r="46" spans="1:7" s="168" customFormat="1" ht="15.75">
      <c r="A46" s="186">
        <v>38</v>
      </c>
      <c r="B46" s="187" t="s">
        <v>300</v>
      </c>
      <c r="C46" s="188" t="s">
        <v>243</v>
      </c>
      <c r="D46" s="189" t="s">
        <v>301</v>
      </c>
      <c r="E46" s="190" t="s">
        <v>25</v>
      </c>
      <c r="F46" s="191">
        <v>200000</v>
      </c>
      <c r="G46" s="220"/>
    </row>
    <row r="47" spans="1:7" s="168" customFormat="1" ht="15.75">
      <c r="A47" s="186">
        <v>39</v>
      </c>
      <c r="B47" s="187" t="s">
        <v>302</v>
      </c>
      <c r="C47" s="188" t="s">
        <v>102</v>
      </c>
      <c r="D47" s="189" t="s">
        <v>303</v>
      </c>
      <c r="E47" s="190" t="s">
        <v>25</v>
      </c>
      <c r="F47" s="191">
        <v>200000</v>
      </c>
      <c r="G47" s="220"/>
    </row>
    <row r="48" spans="1:7" s="168" customFormat="1" ht="15.75">
      <c r="A48" s="186">
        <v>40</v>
      </c>
      <c r="B48" s="187" t="s">
        <v>304</v>
      </c>
      <c r="C48" s="188" t="s">
        <v>111</v>
      </c>
      <c r="D48" s="189" t="s">
        <v>305</v>
      </c>
      <c r="E48" s="190" t="s">
        <v>25</v>
      </c>
      <c r="F48" s="191">
        <v>200000</v>
      </c>
      <c r="G48" s="220"/>
    </row>
    <row r="49" spans="1:7" s="168" customFormat="1" ht="15.75">
      <c r="A49" s="186">
        <v>41</v>
      </c>
      <c r="B49" s="187" t="s">
        <v>306</v>
      </c>
      <c r="C49" s="188" t="s">
        <v>307</v>
      </c>
      <c r="D49" s="189" t="s">
        <v>308</v>
      </c>
      <c r="E49" s="190" t="s">
        <v>25</v>
      </c>
      <c r="F49" s="191">
        <v>200000</v>
      </c>
      <c r="G49" s="220"/>
    </row>
    <row r="50" spans="1:7" s="168" customFormat="1" ht="15.75">
      <c r="A50" s="186">
        <v>42</v>
      </c>
      <c r="B50" s="187" t="s">
        <v>309</v>
      </c>
      <c r="C50" s="188" t="s">
        <v>175</v>
      </c>
      <c r="D50" s="189" t="s">
        <v>310</v>
      </c>
      <c r="E50" s="190" t="s">
        <v>25</v>
      </c>
      <c r="F50" s="191">
        <v>200000</v>
      </c>
      <c r="G50" s="220"/>
    </row>
    <row r="51" spans="1:7" s="168" customFormat="1" ht="15.75">
      <c r="A51" s="186">
        <v>43</v>
      </c>
      <c r="B51" s="187" t="s">
        <v>311</v>
      </c>
      <c r="C51" s="188" t="s">
        <v>268</v>
      </c>
      <c r="D51" s="189" t="s">
        <v>312</v>
      </c>
      <c r="E51" s="190" t="s">
        <v>25</v>
      </c>
      <c r="F51" s="191">
        <v>200000</v>
      </c>
      <c r="G51" s="220"/>
    </row>
    <row r="52" spans="1:7" s="168" customFormat="1" ht="15.75">
      <c r="A52" s="186">
        <v>44</v>
      </c>
      <c r="B52" s="187" t="s">
        <v>313</v>
      </c>
      <c r="C52" s="188" t="s">
        <v>314</v>
      </c>
      <c r="D52" s="189" t="s">
        <v>315</v>
      </c>
      <c r="E52" s="190" t="s">
        <v>25</v>
      </c>
      <c r="F52" s="191">
        <v>200000</v>
      </c>
      <c r="G52" s="220"/>
    </row>
    <row r="53" spans="1:7" s="168" customFormat="1" ht="15.75">
      <c r="A53" s="186">
        <v>45</v>
      </c>
      <c r="B53" s="187" t="s">
        <v>317</v>
      </c>
      <c r="C53" s="188" t="s">
        <v>108</v>
      </c>
      <c r="D53" s="189" t="s">
        <v>318</v>
      </c>
      <c r="E53" s="190" t="s">
        <v>25</v>
      </c>
      <c r="F53" s="191">
        <v>200000</v>
      </c>
      <c r="G53" s="220"/>
    </row>
    <row r="54" spans="1:7" s="168" customFormat="1" ht="15.75">
      <c r="A54" s="186">
        <v>46</v>
      </c>
      <c r="B54" s="187" t="s">
        <v>248</v>
      </c>
      <c r="C54" s="188" t="s">
        <v>319</v>
      </c>
      <c r="D54" s="189" t="s">
        <v>320</v>
      </c>
      <c r="E54" s="190" t="s">
        <v>25</v>
      </c>
      <c r="F54" s="191">
        <v>200000</v>
      </c>
      <c r="G54" s="220"/>
    </row>
    <row r="55" spans="1:7" s="168" customFormat="1" ht="15.75">
      <c r="A55" s="186">
        <v>47</v>
      </c>
      <c r="B55" s="187" t="s">
        <v>321</v>
      </c>
      <c r="C55" s="188" t="s">
        <v>108</v>
      </c>
      <c r="D55" s="189" t="s">
        <v>322</v>
      </c>
      <c r="E55" s="190" t="s">
        <v>25</v>
      </c>
      <c r="F55" s="191">
        <v>200000</v>
      </c>
      <c r="G55" s="220"/>
    </row>
    <row r="56" spans="1:7" s="168" customFormat="1" ht="15.75">
      <c r="A56" s="186">
        <v>48</v>
      </c>
      <c r="B56" s="187" t="s">
        <v>323</v>
      </c>
      <c r="C56" s="188" t="s">
        <v>175</v>
      </c>
      <c r="D56" s="189" t="s">
        <v>324</v>
      </c>
      <c r="E56" s="190" t="s">
        <v>25</v>
      </c>
      <c r="F56" s="191">
        <v>200000</v>
      </c>
      <c r="G56" s="220"/>
    </row>
    <row r="57" spans="1:7" s="168" customFormat="1" ht="15.75">
      <c r="A57" s="186">
        <v>49</v>
      </c>
      <c r="B57" s="187" t="s">
        <v>325</v>
      </c>
      <c r="C57" s="188" t="s">
        <v>284</v>
      </c>
      <c r="D57" s="189" t="s">
        <v>326</v>
      </c>
      <c r="E57" s="190" t="s">
        <v>25</v>
      </c>
      <c r="F57" s="191">
        <v>200000</v>
      </c>
      <c r="G57" s="220"/>
    </row>
    <row r="58" spans="1:7" s="168" customFormat="1" ht="15.75">
      <c r="A58" s="186">
        <v>50</v>
      </c>
      <c r="B58" s="187" t="s">
        <v>327</v>
      </c>
      <c r="C58" s="188" t="s">
        <v>165</v>
      </c>
      <c r="D58" s="189" t="s">
        <v>328</v>
      </c>
      <c r="E58" s="190" t="s">
        <v>25</v>
      </c>
      <c r="F58" s="191">
        <v>200000</v>
      </c>
      <c r="G58" s="220"/>
    </row>
    <row r="59" spans="1:7" s="168" customFormat="1" ht="15.75">
      <c r="A59" s="186">
        <v>51</v>
      </c>
      <c r="B59" s="187" t="s">
        <v>329</v>
      </c>
      <c r="C59" s="188" t="s">
        <v>21</v>
      </c>
      <c r="D59" s="189" t="s">
        <v>330</v>
      </c>
      <c r="E59" s="190" t="s">
        <v>25</v>
      </c>
      <c r="F59" s="191">
        <v>200000</v>
      </c>
      <c r="G59" s="220"/>
    </row>
    <row r="60" spans="1:7" s="168" customFormat="1" ht="15.75">
      <c r="A60" s="186">
        <v>52</v>
      </c>
      <c r="B60" s="187" t="s">
        <v>270</v>
      </c>
      <c r="C60" s="188" t="s">
        <v>331</v>
      </c>
      <c r="D60" s="189" t="s">
        <v>332</v>
      </c>
      <c r="E60" s="190" t="s">
        <v>25</v>
      </c>
      <c r="F60" s="191">
        <v>200000</v>
      </c>
      <c r="G60" s="220"/>
    </row>
    <row r="61" spans="1:7" s="168" customFormat="1" ht="15.75">
      <c r="A61" s="186">
        <v>53</v>
      </c>
      <c r="B61" s="187" t="s">
        <v>333</v>
      </c>
      <c r="C61" s="188" t="s">
        <v>223</v>
      </c>
      <c r="D61" s="189" t="s">
        <v>334</v>
      </c>
      <c r="E61" s="190" t="s">
        <v>25</v>
      </c>
      <c r="F61" s="191">
        <v>200000</v>
      </c>
      <c r="G61" s="220"/>
    </row>
    <row r="62" spans="1:7" s="168" customFormat="1" ht="15.75">
      <c r="A62" s="186">
        <v>54</v>
      </c>
      <c r="B62" s="187" t="s">
        <v>335</v>
      </c>
      <c r="C62" s="188" t="s">
        <v>336</v>
      </c>
      <c r="D62" s="189" t="s">
        <v>337</v>
      </c>
      <c r="E62" s="190" t="s">
        <v>25</v>
      </c>
      <c r="F62" s="191">
        <v>200000</v>
      </c>
      <c r="G62" s="220"/>
    </row>
    <row r="63" spans="1:7" s="168" customFormat="1" ht="15.75">
      <c r="A63" s="186">
        <v>55</v>
      </c>
      <c r="B63" s="187" t="s">
        <v>338</v>
      </c>
      <c r="C63" s="188" t="s">
        <v>339</v>
      </c>
      <c r="D63" s="189" t="s">
        <v>340</v>
      </c>
      <c r="E63" s="190" t="s">
        <v>25</v>
      </c>
      <c r="F63" s="191">
        <v>200000</v>
      </c>
      <c r="G63" s="220"/>
    </row>
    <row r="64" spans="1:7" s="168" customFormat="1" ht="15.75">
      <c r="A64" s="186">
        <v>56</v>
      </c>
      <c r="B64" s="187" t="s">
        <v>341</v>
      </c>
      <c r="C64" s="188" t="s">
        <v>243</v>
      </c>
      <c r="D64" s="189" t="s">
        <v>342</v>
      </c>
      <c r="E64" s="190" t="s">
        <v>25</v>
      </c>
      <c r="F64" s="191">
        <v>200000</v>
      </c>
      <c r="G64" s="220"/>
    </row>
    <row r="65" spans="1:7" s="168" customFormat="1" ht="15.75">
      <c r="A65" s="186">
        <v>57</v>
      </c>
      <c r="B65" s="187" t="s">
        <v>343</v>
      </c>
      <c r="C65" s="188" t="s">
        <v>108</v>
      </c>
      <c r="D65" s="189" t="s">
        <v>344</v>
      </c>
      <c r="E65" s="190" t="s">
        <v>25</v>
      </c>
      <c r="F65" s="191">
        <v>200000</v>
      </c>
      <c r="G65" s="220"/>
    </row>
    <row r="66" spans="1:7" s="168" customFormat="1" ht="15.75">
      <c r="A66" s="186">
        <v>58</v>
      </c>
      <c r="B66" s="187" t="s">
        <v>345</v>
      </c>
      <c r="C66" s="188" t="s">
        <v>346</v>
      </c>
      <c r="D66" s="189" t="s">
        <v>347</v>
      </c>
      <c r="E66" s="190" t="s">
        <v>25</v>
      </c>
      <c r="F66" s="191">
        <v>200000</v>
      </c>
      <c r="G66" s="220"/>
    </row>
    <row r="67" spans="1:7" s="168" customFormat="1" ht="15.75">
      <c r="A67" s="186">
        <v>59</v>
      </c>
      <c r="B67" s="187" t="s">
        <v>64</v>
      </c>
      <c r="C67" s="188" t="s">
        <v>99</v>
      </c>
      <c r="D67" s="189" t="s">
        <v>348</v>
      </c>
      <c r="E67" s="190" t="s">
        <v>25</v>
      </c>
      <c r="F67" s="191">
        <v>200000</v>
      </c>
      <c r="G67" s="220"/>
    </row>
    <row r="68" spans="1:7" s="168" customFormat="1" ht="15.75">
      <c r="A68" s="186">
        <v>60</v>
      </c>
      <c r="B68" s="187" t="s">
        <v>349</v>
      </c>
      <c r="C68" s="188" t="s">
        <v>350</v>
      </c>
      <c r="D68" s="189" t="s">
        <v>351</v>
      </c>
      <c r="E68" s="190" t="s">
        <v>25</v>
      </c>
      <c r="F68" s="191">
        <v>200000</v>
      </c>
      <c r="G68" s="220"/>
    </row>
    <row r="69" spans="1:7" s="168" customFormat="1" ht="15.75">
      <c r="A69" s="186">
        <v>61</v>
      </c>
      <c r="B69" s="187" t="s">
        <v>352</v>
      </c>
      <c r="C69" s="188" t="s">
        <v>353</v>
      </c>
      <c r="D69" s="189" t="s">
        <v>354</v>
      </c>
      <c r="E69" s="190" t="s">
        <v>25</v>
      </c>
      <c r="F69" s="191">
        <v>200000</v>
      </c>
      <c r="G69" s="220"/>
    </row>
    <row r="70" spans="1:7" s="168" customFormat="1" ht="15.75">
      <c r="A70" s="186">
        <v>62</v>
      </c>
      <c r="B70" s="187" t="s">
        <v>355</v>
      </c>
      <c r="C70" s="188" t="s">
        <v>356</v>
      </c>
      <c r="D70" s="189" t="s">
        <v>357</v>
      </c>
      <c r="E70" s="190" t="s">
        <v>25</v>
      </c>
      <c r="F70" s="191">
        <v>200000</v>
      </c>
      <c r="G70" s="220"/>
    </row>
    <row r="71" spans="1:7" s="168" customFormat="1" ht="15.75">
      <c r="A71" s="186">
        <v>63</v>
      </c>
      <c r="B71" s="187" t="s">
        <v>64</v>
      </c>
      <c r="C71" s="188" t="s">
        <v>358</v>
      </c>
      <c r="D71" s="189" t="s">
        <v>359</v>
      </c>
      <c r="E71" s="190" t="s">
        <v>25</v>
      </c>
      <c r="F71" s="191">
        <v>200000</v>
      </c>
      <c r="G71" s="220"/>
    </row>
    <row r="72" spans="1:7" s="168" customFormat="1" ht="15.75">
      <c r="A72" s="186">
        <v>64</v>
      </c>
      <c r="B72" s="187" t="s">
        <v>360</v>
      </c>
      <c r="C72" s="188" t="s">
        <v>361</v>
      </c>
      <c r="D72" s="189" t="s">
        <v>362</v>
      </c>
      <c r="E72" s="190" t="s">
        <v>25</v>
      </c>
      <c r="F72" s="191">
        <v>200000</v>
      </c>
      <c r="G72" s="220"/>
    </row>
    <row r="73" spans="1:7" s="168" customFormat="1" ht="15.75">
      <c r="A73" s="186">
        <v>65</v>
      </c>
      <c r="B73" s="187" t="s">
        <v>363</v>
      </c>
      <c r="C73" s="188" t="s">
        <v>243</v>
      </c>
      <c r="D73" s="189" t="s">
        <v>364</v>
      </c>
      <c r="E73" s="190" t="s">
        <v>25</v>
      </c>
      <c r="F73" s="191">
        <v>200000</v>
      </c>
      <c r="G73" s="220"/>
    </row>
    <row r="74" spans="1:7" s="168" customFormat="1" ht="15.75">
      <c r="A74" s="186">
        <v>66</v>
      </c>
      <c r="B74" s="187" t="s">
        <v>365</v>
      </c>
      <c r="C74" s="188" t="s">
        <v>139</v>
      </c>
      <c r="D74" s="189" t="s">
        <v>366</v>
      </c>
      <c r="E74" s="190" t="s">
        <v>25</v>
      </c>
      <c r="F74" s="191">
        <v>200000</v>
      </c>
      <c r="G74" s="220"/>
    </row>
    <row r="75" spans="1:7" s="168" customFormat="1" ht="15.75">
      <c r="A75" s="186">
        <v>67</v>
      </c>
      <c r="B75" s="187" t="s">
        <v>367</v>
      </c>
      <c r="C75" s="188" t="s">
        <v>93</v>
      </c>
      <c r="D75" s="189" t="s">
        <v>368</v>
      </c>
      <c r="E75" s="190" t="s">
        <v>25</v>
      </c>
      <c r="F75" s="191">
        <v>200000</v>
      </c>
      <c r="G75" s="220"/>
    </row>
    <row r="76" spans="1:7" s="168" customFormat="1" ht="15.75">
      <c r="A76" s="186">
        <v>68</v>
      </c>
      <c r="B76" s="187" t="s">
        <v>369</v>
      </c>
      <c r="C76" s="188" t="s">
        <v>102</v>
      </c>
      <c r="D76" s="189" t="s">
        <v>370</v>
      </c>
      <c r="E76" s="190" t="s">
        <v>16</v>
      </c>
      <c r="F76" s="191">
        <v>200000</v>
      </c>
      <c r="G76" s="220"/>
    </row>
    <row r="77" spans="1:7" s="168" customFormat="1" ht="15.75">
      <c r="A77" s="186">
        <v>69</v>
      </c>
      <c r="B77" s="187" t="s">
        <v>371</v>
      </c>
      <c r="C77" s="188" t="s">
        <v>165</v>
      </c>
      <c r="D77" s="189" t="s">
        <v>372</v>
      </c>
      <c r="E77" s="190" t="s">
        <v>16</v>
      </c>
      <c r="F77" s="191">
        <v>200000</v>
      </c>
      <c r="G77" s="220"/>
    </row>
    <row r="78" spans="1:7" s="168" customFormat="1" ht="15.75">
      <c r="A78" s="186">
        <v>70</v>
      </c>
      <c r="B78" s="187" t="s">
        <v>373</v>
      </c>
      <c r="C78" s="188" t="s">
        <v>374</v>
      </c>
      <c r="D78" s="189" t="s">
        <v>375</v>
      </c>
      <c r="E78" s="190" t="s">
        <v>16</v>
      </c>
      <c r="F78" s="191">
        <v>200000</v>
      </c>
      <c r="G78" s="220"/>
    </row>
    <row r="79" spans="1:7" s="168" customFormat="1" ht="15.75">
      <c r="A79" s="186">
        <v>71</v>
      </c>
      <c r="B79" s="187" t="s">
        <v>376</v>
      </c>
      <c r="C79" s="188" t="s">
        <v>377</v>
      </c>
      <c r="D79" s="189" t="s">
        <v>378</v>
      </c>
      <c r="E79" s="190" t="s">
        <v>16</v>
      </c>
      <c r="F79" s="191">
        <v>200000</v>
      </c>
      <c r="G79" s="220"/>
    </row>
    <row r="80" spans="1:7" s="168" customFormat="1" ht="15.75">
      <c r="A80" s="186">
        <v>72</v>
      </c>
      <c r="B80" s="187" t="s">
        <v>227</v>
      </c>
      <c r="C80" s="188" t="s">
        <v>223</v>
      </c>
      <c r="D80" s="189" t="s">
        <v>379</v>
      </c>
      <c r="E80" s="190" t="s">
        <v>16</v>
      </c>
      <c r="F80" s="191">
        <v>200000</v>
      </c>
      <c r="G80" s="220"/>
    </row>
    <row r="81" spans="1:7" s="168" customFormat="1" ht="15.75">
      <c r="A81" s="186">
        <v>73</v>
      </c>
      <c r="B81" s="187" t="s">
        <v>380</v>
      </c>
      <c r="C81" s="188" t="s">
        <v>381</v>
      </c>
      <c r="D81" s="189" t="s">
        <v>382</v>
      </c>
      <c r="E81" s="190" t="s">
        <v>16</v>
      </c>
      <c r="F81" s="191">
        <v>200000</v>
      </c>
      <c r="G81" s="220"/>
    </row>
    <row r="82" spans="1:7" s="168" customFormat="1" ht="15.75">
      <c r="A82" s="186">
        <v>74</v>
      </c>
      <c r="B82" s="187" t="s">
        <v>383</v>
      </c>
      <c r="C82" s="188" t="s">
        <v>384</v>
      </c>
      <c r="D82" s="189" t="s">
        <v>385</v>
      </c>
      <c r="E82" s="190" t="s">
        <v>16</v>
      </c>
      <c r="F82" s="191">
        <v>200000</v>
      </c>
      <c r="G82" s="220"/>
    </row>
    <row r="83" spans="1:7" s="168" customFormat="1" ht="15.75">
      <c r="A83" s="186">
        <v>75</v>
      </c>
      <c r="B83" s="187" t="s">
        <v>387</v>
      </c>
      <c r="C83" s="188" t="s">
        <v>316</v>
      </c>
      <c r="D83" s="189" t="s">
        <v>388</v>
      </c>
      <c r="E83" s="190" t="s">
        <v>58</v>
      </c>
      <c r="F83" s="191">
        <v>200000</v>
      </c>
      <c r="G83" s="220"/>
    </row>
    <row r="84" spans="1:7" s="168" customFormat="1" ht="15.75">
      <c r="A84" s="186">
        <v>76</v>
      </c>
      <c r="B84" s="187" t="s">
        <v>389</v>
      </c>
      <c r="C84" s="188" t="s">
        <v>390</v>
      </c>
      <c r="D84" s="189" t="s">
        <v>391</v>
      </c>
      <c r="E84" s="190" t="s">
        <v>58</v>
      </c>
      <c r="F84" s="191">
        <v>200000</v>
      </c>
      <c r="G84" s="220"/>
    </row>
    <row r="85" spans="1:7" s="168" customFormat="1" ht="15.75">
      <c r="A85" s="186">
        <v>77</v>
      </c>
      <c r="B85" s="187" t="s">
        <v>392</v>
      </c>
      <c r="C85" s="188" t="s">
        <v>65</v>
      </c>
      <c r="D85" s="189" t="s">
        <v>393</v>
      </c>
      <c r="E85" s="190" t="s">
        <v>58</v>
      </c>
      <c r="F85" s="191">
        <v>200000</v>
      </c>
      <c r="G85" s="220"/>
    </row>
    <row r="86" spans="1:7" s="168" customFormat="1" ht="15.75">
      <c r="A86" s="186">
        <v>78</v>
      </c>
      <c r="B86" s="187" t="s">
        <v>394</v>
      </c>
      <c r="C86" s="188" t="s">
        <v>381</v>
      </c>
      <c r="D86" s="189" t="s">
        <v>395</v>
      </c>
      <c r="E86" s="190" t="s">
        <v>58</v>
      </c>
      <c r="F86" s="191">
        <v>200000</v>
      </c>
      <c r="G86" s="220"/>
    </row>
    <row r="87" spans="1:7" s="168" customFormat="1" ht="15.75">
      <c r="A87" s="186">
        <v>79</v>
      </c>
      <c r="B87" s="187" t="s">
        <v>396</v>
      </c>
      <c r="C87" s="188" t="s">
        <v>397</v>
      </c>
      <c r="D87" s="189" t="s">
        <v>398</v>
      </c>
      <c r="E87" s="190" t="s">
        <v>58</v>
      </c>
      <c r="F87" s="191">
        <v>200000</v>
      </c>
      <c r="G87" s="220"/>
    </row>
    <row r="88" spans="1:7" s="168" customFormat="1" ht="15.75">
      <c r="A88" s="186">
        <v>80</v>
      </c>
      <c r="B88" s="187" t="s">
        <v>14</v>
      </c>
      <c r="C88" s="188" t="s">
        <v>399</v>
      </c>
      <c r="D88" s="189" t="s">
        <v>400</v>
      </c>
      <c r="E88" s="190" t="s">
        <v>58</v>
      </c>
      <c r="F88" s="191">
        <v>200000</v>
      </c>
      <c r="G88" s="220"/>
    </row>
    <row r="89" spans="1:7" s="168" customFormat="1" ht="15.75">
      <c r="A89" s="186">
        <v>81</v>
      </c>
      <c r="B89" s="187" t="s">
        <v>401</v>
      </c>
      <c r="C89" s="188" t="s">
        <v>402</v>
      </c>
      <c r="D89" s="189" t="s">
        <v>403</v>
      </c>
      <c r="E89" s="190" t="s">
        <v>58</v>
      </c>
      <c r="F89" s="191">
        <v>200000</v>
      </c>
      <c r="G89" s="220"/>
    </row>
    <row r="90" spans="1:7" s="168" customFormat="1" ht="15.75">
      <c r="A90" s="186">
        <v>82</v>
      </c>
      <c r="B90" s="187" t="s">
        <v>404</v>
      </c>
      <c r="C90" s="188" t="s">
        <v>405</v>
      </c>
      <c r="D90" s="189" t="s">
        <v>406</v>
      </c>
      <c r="E90" s="190" t="s">
        <v>58</v>
      </c>
      <c r="F90" s="191">
        <v>200000</v>
      </c>
      <c r="G90" s="220"/>
    </row>
    <row r="91" spans="1:7" s="168" customFormat="1" ht="15.75">
      <c r="A91" s="186">
        <v>83</v>
      </c>
      <c r="B91" s="187" t="s">
        <v>14</v>
      </c>
      <c r="C91" s="188" t="s">
        <v>231</v>
      </c>
      <c r="D91" s="189" t="s">
        <v>407</v>
      </c>
      <c r="E91" s="190" t="s">
        <v>58</v>
      </c>
      <c r="F91" s="191">
        <v>200000</v>
      </c>
      <c r="G91" s="220"/>
    </row>
    <row r="92" spans="1:7" s="168" customFormat="1" ht="15.75">
      <c r="A92" s="186">
        <v>84</v>
      </c>
      <c r="B92" s="187" t="s">
        <v>248</v>
      </c>
      <c r="C92" s="188" t="s">
        <v>231</v>
      </c>
      <c r="D92" s="189" t="s">
        <v>408</v>
      </c>
      <c r="E92" s="190" t="s">
        <v>58</v>
      </c>
      <c r="F92" s="191">
        <v>200000</v>
      </c>
      <c r="G92" s="220"/>
    </row>
    <row r="93" spans="1:7" s="168" customFormat="1" ht="15.75">
      <c r="A93" s="186">
        <v>85</v>
      </c>
      <c r="B93" s="187" t="s">
        <v>383</v>
      </c>
      <c r="C93" s="188" t="s">
        <v>231</v>
      </c>
      <c r="D93" s="189" t="s">
        <v>409</v>
      </c>
      <c r="E93" s="190" t="s">
        <v>58</v>
      </c>
      <c r="F93" s="191">
        <v>200000</v>
      </c>
      <c r="G93" s="220"/>
    </row>
    <row r="94" spans="1:7" s="168" customFormat="1" ht="15.75">
      <c r="A94" s="186">
        <v>86</v>
      </c>
      <c r="B94" s="187" t="s">
        <v>360</v>
      </c>
      <c r="C94" s="188" t="s">
        <v>410</v>
      </c>
      <c r="D94" s="189" t="s">
        <v>411</v>
      </c>
      <c r="E94" s="190" t="s">
        <v>58</v>
      </c>
      <c r="F94" s="191">
        <v>200000</v>
      </c>
      <c r="G94" s="220"/>
    </row>
    <row r="95" spans="1:7" s="168" customFormat="1" ht="15.75">
      <c r="A95" s="186">
        <v>87</v>
      </c>
      <c r="B95" s="187" t="s">
        <v>101</v>
      </c>
      <c r="C95" s="188" t="s">
        <v>412</v>
      </c>
      <c r="D95" s="189" t="s">
        <v>413</v>
      </c>
      <c r="E95" s="190" t="s">
        <v>58</v>
      </c>
      <c r="F95" s="191">
        <v>200000</v>
      </c>
      <c r="G95" s="220"/>
    </row>
    <row r="96" spans="1:7" s="168" customFormat="1" ht="15.75">
      <c r="A96" s="186">
        <v>88</v>
      </c>
      <c r="B96" s="187" t="s">
        <v>414</v>
      </c>
      <c r="C96" s="188" t="s">
        <v>415</v>
      </c>
      <c r="D96" s="189" t="s">
        <v>416</v>
      </c>
      <c r="E96" s="190" t="s">
        <v>58</v>
      </c>
      <c r="F96" s="191">
        <v>200000</v>
      </c>
      <c r="G96" s="220"/>
    </row>
    <row r="97" spans="1:7" s="168" customFormat="1" ht="15.75">
      <c r="A97" s="186">
        <v>89</v>
      </c>
      <c r="B97" s="187" t="s">
        <v>417</v>
      </c>
      <c r="C97" s="188" t="s">
        <v>418</v>
      </c>
      <c r="D97" s="189" t="s">
        <v>419</v>
      </c>
      <c r="E97" s="190" t="s">
        <v>58</v>
      </c>
      <c r="F97" s="191">
        <v>200000</v>
      </c>
      <c r="G97" s="220"/>
    </row>
    <row r="98" spans="1:7" s="168" customFormat="1" ht="15.75">
      <c r="A98" s="186">
        <v>90</v>
      </c>
      <c r="B98" s="187" t="s">
        <v>420</v>
      </c>
      <c r="C98" s="188" t="s">
        <v>336</v>
      </c>
      <c r="D98" s="189" t="s">
        <v>421</v>
      </c>
      <c r="E98" s="190" t="s">
        <v>58</v>
      </c>
      <c r="F98" s="191">
        <v>200000</v>
      </c>
      <c r="G98" s="220"/>
    </row>
    <row r="99" spans="1:7" s="168" customFormat="1" ht="15.75">
      <c r="A99" s="186">
        <v>91</v>
      </c>
      <c r="B99" s="187" t="s">
        <v>422</v>
      </c>
      <c r="C99" s="188" t="s">
        <v>423</v>
      </c>
      <c r="D99" s="189" t="s">
        <v>424</v>
      </c>
      <c r="E99" s="190" t="s">
        <v>58</v>
      </c>
      <c r="F99" s="191">
        <v>200000</v>
      </c>
      <c r="G99" s="220"/>
    </row>
    <row r="100" spans="1:7" s="168" customFormat="1" ht="15.75">
      <c r="A100" s="186">
        <v>92</v>
      </c>
      <c r="B100" s="187" t="s">
        <v>425</v>
      </c>
      <c r="C100" s="188" t="s">
        <v>426</v>
      </c>
      <c r="D100" s="189" t="s">
        <v>427</v>
      </c>
      <c r="E100" s="190" t="s">
        <v>58</v>
      </c>
      <c r="F100" s="191">
        <v>200000</v>
      </c>
      <c r="G100" s="220"/>
    </row>
    <row r="101" spans="1:7" s="168" customFormat="1" ht="15.75">
      <c r="A101" s="186">
        <v>93</v>
      </c>
      <c r="B101" s="187" t="s">
        <v>428</v>
      </c>
      <c r="C101" s="188" t="s">
        <v>114</v>
      </c>
      <c r="D101" s="189" t="s">
        <v>429</v>
      </c>
      <c r="E101" s="190" t="s">
        <v>58</v>
      </c>
      <c r="F101" s="191">
        <v>200000</v>
      </c>
      <c r="G101" s="220"/>
    </row>
    <row r="102" spans="1:7" s="168" customFormat="1" ht="15.75">
      <c r="A102" s="186">
        <v>94</v>
      </c>
      <c r="B102" s="187" t="s">
        <v>430</v>
      </c>
      <c r="C102" s="188" t="s">
        <v>431</v>
      </c>
      <c r="D102" s="189" t="s">
        <v>432</v>
      </c>
      <c r="E102" s="190" t="s">
        <v>58</v>
      </c>
      <c r="F102" s="191">
        <v>200000</v>
      </c>
      <c r="G102" s="220"/>
    </row>
    <row r="103" spans="1:7" s="168" customFormat="1" ht="15.75">
      <c r="A103" s="186">
        <v>95</v>
      </c>
      <c r="B103" s="187" t="s">
        <v>434</v>
      </c>
      <c r="C103" s="188" t="s">
        <v>271</v>
      </c>
      <c r="D103" s="189" t="s">
        <v>435</v>
      </c>
      <c r="E103" s="190" t="s">
        <v>58</v>
      </c>
      <c r="F103" s="191">
        <v>200000</v>
      </c>
      <c r="G103" s="220"/>
    </row>
    <row r="104" spans="1:7" s="168" customFormat="1" ht="15.75">
      <c r="A104" s="186">
        <v>96</v>
      </c>
      <c r="B104" s="187" t="s">
        <v>436</v>
      </c>
      <c r="C104" s="188" t="s">
        <v>426</v>
      </c>
      <c r="D104" s="189" t="s">
        <v>437</v>
      </c>
      <c r="E104" s="190" t="s">
        <v>58</v>
      </c>
      <c r="F104" s="191">
        <v>200000</v>
      </c>
      <c r="G104" s="220"/>
    </row>
    <row r="105" spans="1:7" s="168" customFormat="1" ht="15.75">
      <c r="A105" s="186">
        <v>97</v>
      </c>
      <c r="B105" s="187" t="s">
        <v>371</v>
      </c>
      <c r="C105" s="188" t="s">
        <v>433</v>
      </c>
      <c r="D105" s="189" t="s">
        <v>438</v>
      </c>
      <c r="E105" s="190" t="s">
        <v>439</v>
      </c>
      <c r="F105" s="191">
        <v>200000</v>
      </c>
      <c r="G105" s="220"/>
    </row>
    <row r="106" spans="1:7" s="168" customFormat="1" ht="15.75">
      <c r="A106" s="186">
        <v>98</v>
      </c>
      <c r="B106" s="187" t="s">
        <v>440</v>
      </c>
      <c r="C106" s="188" t="s">
        <v>441</v>
      </c>
      <c r="D106" s="189" t="s">
        <v>442</v>
      </c>
      <c r="E106" s="190" t="s">
        <v>439</v>
      </c>
      <c r="F106" s="191">
        <v>200000</v>
      </c>
      <c r="G106" s="220"/>
    </row>
    <row r="107" spans="1:7" s="168" customFormat="1" ht="15.75">
      <c r="A107" s="186">
        <v>99</v>
      </c>
      <c r="B107" s="187" t="s">
        <v>126</v>
      </c>
      <c r="C107" s="188" t="s">
        <v>47</v>
      </c>
      <c r="D107" s="189" t="s">
        <v>125</v>
      </c>
      <c r="E107" s="190" t="s">
        <v>439</v>
      </c>
      <c r="F107" s="191">
        <v>200000</v>
      </c>
      <c r="G107" s="220"/>
    </row>
    <row r="108" spans="1:7" s="168" customFormat="1" ht="15.75">
      <c r="A108" s="186">
        <v>100</v>
      </c>
      <c r="B108" s="187" t="s">
        <v>443</v>
      </c>
      <c r="C108" s="188" t="s">
        <v>444</v>
      </c>
      <c r="D108" s="189" t="s">
        <v>445</v>
      </c>
      <c r="E108" s="190" t="s">
        <v>439</v>
      </c>
      <c r="F108" s="191">
        <v>200000</v>
      </c>
      <c r="G108" s="220"/>
    </row>
    <row r="109" spans="1:7" s="168" customFormat="1" ht="15.75">
      <c r="A109" s="186">
        <v>101</v>
      </c>
      <c r="B109" s="187" t="s">
        <v>446</v>
      </c>
      <c r="C109" s="188" t="s">
        <v>291</v>
      </c>
      <c r="D109" s="189" t="s">
        <v>447</v>
      </c>
      <c r="E109" s="190" t="s">
        <v>439</v>
      </c>
      <c r="F109" s="191">
        <v>200000</v>
      </c>
      <c r="G109" s="220"/>
    </row>
    <row r="110" spans="1:7" s="168" customFormat="1" ht="15.75">
      <c r="A110" s="186">
        <v>102</v>
      </c>
      <c r="B110" s="187" t="s">
        <v>448</v>
      </c>
      <c r="C110" s="188" t="s">
        <v>449</v>
      </c>
      <c r="D110" s="189" t="s">
        <v>450</v>
      </c>
      <c r="E110" s="190" t="s">
        <v>439</v>
      </c>
      <c r="F110" s="191">
        <v>200000</v>
      </c>
      <c r="G110" s="220"/>
    </row>
    <row r="111" spans="1:7" s="168" customFormat="1" ht="15.75">
      <c r="A111" s="186">
        <v>103</v>
      </c>
      <c r="B111" s="187" t="s">
        <v>451</v>
      </c>
      <c r="C111" s="188" t="s">
        <v>184</v>
      </c>
      <c r="D111" s="189" t="s">
        <v>452</v>
      </c>
      <c r="E111" s="190" t="s">
        <v>439</v>
      </c>
      <c r="F111" s="191">
        <v>200000</v>
      </c>
      <c r="G111" s="220"/>
    </row>
    <row r="112" spans="1:7" s="168" customFormat="1" ht="15.75">
      <c r="A112" s="186">
        <v>104</v>
      </c>
      <c r="B112" s="187" t="s">
        <v>453</v>
      </c>
      <c r="C112" s="188" t="s">
        <v>381</v>
      </c>
      <c r="D112" s="189" t="s">
        <v>454</v>
      </c>
      <c r="E112" s="190" t="s">
        <v>439</v>
      </c>
      <c r="F112" s="191">
        <v>200000</v>
      </c>
      <c r="G112" s="220"/>
    </row>
    <row r="113" spans="1:7" s="168" customFormat="1" ht="15.75">
      <c r="A113" s="186">
        <v>105</v>
      </c>
      <c r="B113" s="187" t="s">
        <v>455</v>
      </c>
      <c r="C113" s="188" t="s">
        <v>39</v>
      </c>
      <c r="D113" s="189" t="s">
        <v>456</v>
      </c>
      <c r="E113" s="190" t="s">
        <v>439</v>
      </c>
      <c r="F113" s="191">
        <v>200000</v>
      </c>
      <c r="G113" s="220"/>
    </row>
    <row r="114" spans="1:7" s="168" customFormat="1" ht="15.75">
      <c r="A114" s="186">
        <v>106</v>
      </c>
      <c r="B114" s="187" t="s">
        <v>101</v>
      </c>
      <c r="C114" s="188" t="s">
        <v>99</v>
      </c>
      <c r="D114" s="189" t="s">
        <v>457</v>
      </c>
      <c r="E114" s="190" t="s">
        <v>439</v>
      </c>
      <c r="F114" s="191">
        <v>200000</v>
      </c>
      <c r="G114" s="220"/>
    </row>
    <row r="115" spans="1:7" s="168" customFormat="1" ht="15.75">
      <c r="A115" s="186">
        <v>107</v>
      </c>
      <c r="B115" s="187" t="s">
        <v>14</v>
      </c>
      <c r="C115" s="188" t="s">
        <v>458</v>
      </c>
      <c r="D115" s="189" t="s">
        <v>459</v>
      </c>
      <c r="E115" s="190" t="s">
        <v>439</v>
      </c>
      <c r="F115" s="191">
        <v>200000</v>
      </c>
      <c r="G115" s="220"/>
    </row>
    <row r="116" spans="1:7" s="168" customFormat="1" ht="15.75">
      <c r="A116" s="186">
        <v>108</v>
      </c>
      <c r="B116" s="187" t="s">
        <v>460</v>
      </c>
      <c r="C116" s="188" t="s">
        <v>461</v>
      </c>
      <c r="D116" s="189" t="s">
        <v>462</v>
      </c>
      <c r="E116" s="190" t="s">
        <v>439</v>
      </c>
      <c r="F116" s="191">
        <v>200000</v>
      </c>
      <c r="G116" s="220"/>
    </row>
    <row r="117" spans="1:7" s="168" customFormat="1" ht="15.75">
      <c r="A117" s="186">
        <v>109</v>
      </c>
      <c r="B117" s="187" t="s">
        <v>363</v>
      </c>
      <c r="C117" s="188" t="s">
        <v>284</v>
      </c>
      <c r="D117" s="189" t="s">
        <v>463</v>
      </c>
      <c r="E117" s="190" t="s">
        <v>439</v>
      </c>
      <c r="F117" s="191">
        <v>200000</v>
      </c>
      <c r="G117" s="220"/>
    </row>
    <row r="118" spans="1:7" s="168" customFormat="1" ht="15.75">
      <c r="A118" s="186">
        <v>110</v>
      </c>
      <c r="B118" s="187" t="s">
        <v>464</v>
      </c>
      <c r="C118" s="188" t="s">
        <v>465</v>
      </c>
      <c r="D118" s="189" t="s">
        <v>466</v>
      </c>
      <c r="E118" s="190" t="s">
        <v>439</v>
      </c>
      <c r="F118" s="191">
        <v>200000</v>
      </c>
      <c r="G118" s="220"/>
    </row>
    <row r="119" spans="1:7" s="168" customFormat="1" ht="15.75">
      <c r="A119" s="186">
        <v>111</v>
      </c>
      <c r="B119" s="187" t="s">
        <v>467</v>
      </c>
      <c r="C119" s="188" t="s">
        <v>102</v>
      </c>
      <c r="D119" s="189" t="s">
        <v>468</v>
      </c>
      <c r="E119" s="190" t="s">
        <v>439</v>
      </c>
      <c r="F119" s="191">
        <v>200000</v>
      </c>
      <c r="G119" s="220"/>
    </row>
    <row r="120" spans="1:7" s="168" customFormat="1" ht="15.75">
      <c r="A120" s="186">
        <v>112</v>
      </c>
      <c r="B120" s="187" t="s">
        <v>470</v>
      </c>
      <c r="C120" s="188" t="s">
        <v>212</v>
      </c>
      <c r="D120" s="189" t="s">
        <v>471</v>
      </c>
      <c r="E120" s="190" t="s">
        <v>439</v>
      </c>
      <c r="F120" s="191">
        <v>200000</v>
      </c>
      <c r="G120" s="220"/>
    </row>
    <row r="121" spans="1:7" s="168" customFormat="1" ht="15.75">
      <c r="A121" s="186">
        <v>113</v>
      </c>
      <c r="B121" s="187" t="s">
        <v>473</v>
      </c>
      <c r="C121" s="188" t="s">
        <v>284</v>
      </c>
      <c r="D121" s="189" t="s">
        <v>474</v>
      </c>
      <c r="E121" s="190" t="s">
        <v>439</v>
      </c>
      <c r="F121" s="191">
        <v>200000</v>
      </c>
      <c r="G121" s="220"/>
    </row>
    <row r="122" spans="1:7" s="168" customFormat="1" ht="15.75">
      <c r="A122" s="186">
        <v>114</v>
      </c>
      <c r="B122" s="187" t="s">
        <v>475</v>
      </c>
      <c r="C122" s="188" t="s">
        <v>390</v>
      </c>
      <c r="D122" s="189" t="s">
        <v>476</v>
      </c>
      <c r="E122" s="190" t="s">
        <v>439</v>
      </c>
      <c r="F122" s="191">
        <v>200000</v>
      </c>
      <c r="G122" s="220"/>
    </row>
    <row r="123" spans="1:7" s="168" customFormat="1" ht="15.75">
      <c r="A123" s="186">
        <v>115</v>
      </c>
      <c r="B123" s="187" t="s">
        <v>477</v>
      </c>
      <c r="C123" s="188" t="s">
        <v>298</v>
      </c>
      <c r="D123" s="189" t="s">
        <v>478</v>
      </c>
      <c r="E123" s="190" t="s">
        <v>439</v>
      </c>
      <c r="F123" s="191">
        <v>200000</v>
      </c>
      <c r="G123" s="220"/>
    </row>
    <row r="124" spans="1:7" s="168" customFormat="1" ht="15.75">
      <c r="A124" s="186">
        <v>116</v>
      </c>
      <c r="B124" s="187" t="s">
        <v>479</v>
      </c>
      <c r="C124" s="188" t="s">
        <v>165</v>
      </c>
      <c r="D124" s="189" t="s">
        <v>480</v>
      </c>
      <c r="E124" s="190" t="s">
        <v>439</v>
      </c>
      <c r="F124" s="191">
        <v>200000</v>
      </c>
      <c r="G124" s="220"/>
    </row>
    <row r="125" spans="1:7" s="168" customFormat="1" ht="15.75">
      <c r="A125" s="186">
        <v>117</v>
      </c>
      <c r="B125" s="187" t="s">
        <v>481</v>
      </c>
      <c r="C125" s="188" t="s">
        <v>482</v>
      </c>
      <c r="D125" s="189" t="s">
        <v>483</v>
      </c>
      <c r="E125" s="190" t="s">
        <v>439</v>
      </c>
      <c r="F125" s="191">
        <v>200000</v>
      </c>
      <c r="G125" s="220"/>
    </row>
    <row r="126" spans="1:7" s="168" customFormat="1" ht="15.75">
      <c r="A126" s="186">
        <v>118</v>
      </c>
      <c r="B126" s="187" t="s">
        <v>484</v>
      </c>
      <c r="C126" s="188" t="s">
        <v>331</v>
      </c>
      <c r="D126" s="189" t="s">
        <v>485</v>
      </c>
      <c r="E126" s="190" t="s">
        <v>439</v>
      </c>
      <c r="F126" s="191">
        <v>200000</v>
      </c>
      <c r="G126" s="220"/>
    </row>
    <row r="127" spans="1:7" s="168" customFormat="1" ht="15.75">
      <c r="A127" s="186">
        <v>119</v>
      </c>
      <c r="B127" s="187" t="s">
        <v>486</v>
      </c>
      <c r="C127" s="188" t="s">
        <v>487</v>
      </c>
      <c r="D127" s="189" t="s">
        <v>488</v>
      </c>
      <c r="E127" s="190" t="s">
        <v>439</v>
      </c>
      <c r="F127" s="191">
        <v>200000</v>
      </c>
      <c r="G127" s="220"/>
    </row>
    <row r="128" spans="1:7" s="168" customFormat="1" ht="15.75">
      <c r="A128" s="186">
        <v>120</v>
      </c>
      <c r="B128" s="187" t="s">
        <v>489</v>
      </c>
      <c r="C128" s="188" t="s">
        <v>90</v>
      </c>
      <c r="D128" s="189" t="s">
        <v>490</v>
      </c>
      <c r="E128" s="190" t="s">
        <v>439</v>
      </c>
      <c r="F128" s="191">
        <v>200000</v>
      </c>
      <c r="G128" s="220"/>
    </row>
    <row r="129" spans="1:7" s="168" customFormat="1" ht="15.75">
      <c r="A129" s="186">
        <v>121</v>
      </c>
      <c r="B129" s="187" t="s">
        <v>491</v>
      </c>
      <c r="C129" s="188" t="s">
        <v>336</v>
      </c>
      <c r="D129" s="189" t="s">
        <v>492</v>
      </c>
      <c r="E129" s="190" t="s">
        <v>20</v>
      </c>
      <c r="F129" s="191">
        <v>200000</v>
      </c>
      <c r="G129" s="220"/>
    </row>
    <row r="130" spans="1:7" s="168" customFormat="1" ht="15.75">
      <c r="A130" s="186">
        <v>122</v>
      </c>
      <c r="B130" s="187" t="s">
        <v>493</v>
      </c>
      <c r="C130" s="188" t="s">
        <v>386</v>
      </c>
      <c r="D130" s="189" t="s">
        <v>494</v>
      </c>
      <c r="E130" s="190" t="s">
        <v>20</v>
      </c>
      <c r="F130" s="191">
        <v>200000</v>
      </c>
      <c r="G130" s="220"/>
    </row>
    <row r="131" spans="1:7" s="168" customFormat="1" ht="15.75">
      <c r="A131" s="186">
        <v>123</v>
      </c>
      <c r="B131" s="187" t="s">
        <v>495</v>
      </c>
      <c r="C131" s="188" t="s">
        <v>496</v>
      </c>
      <c r="D131" s="189" t="s">
        <v>497</v>
      </c>
      <c r="E131" s="190" t="s">
        <v>498</v>
      </c>
      <c r="F131" s="191">
        <v>200000</v>
      </c>
      <c r="G131" s="220"/>
    </row>
    <row r="132" spans="1:7" s="168" customFormat="1" ht="15.75">
      <c r="A132" s="186">
        <v>124</v>
      </c>
      <c r="B132" s="187" t="s">
        <v>499</v>
      </c>
      <c r="C132" s="188" t="s">
        <v>500</v>
      </c>
      <c r="D132" s="189" t="s">
        <v>501</v>
      </c>
      <c r="E132" s="190" t="s">
        <v>498</v>
      </c>
      <c r="F132" s="221">
        <v>200000</v>
      </c>
      <c r="G132" s="222"/>
    </row>
    <row r="133" spans="1:7" s="168" customFormat="1" ht="15.75">
      <c r="A133" s="192" t="s">
        <v>502</v>
      </c>
      <c r="B133" s="192"/>
      <c r="C133" s="192"/>
      <c r="D133" s="192"/>
      <c r="E133" s="192"/>
      <c r="F133" s="203">
        <f>SUBTOTAL(9,F9:F132)</f>
        <v>24800000</v>
      </c>
      <c r="G133" s="224"/>
    </row>
    <row r="134" spans="1:7" s="168" customFormat="1" ht="15.75">
      <c r="A134" s="183" t="s">
        <v>503</v>
      </c>
      <c r="B134" s="184"/>
      <c r="C134" s="184"/>
      <c r="D134" s="184"/>
      <c r="E134" s="184"/>
      <c r="F134" s="184"/>
      <c r="G134" s="228"/>
    </row>
    <row r="135" spans="1:7" s="168" customFormat="1" ht="15.75">
      <c r="A135" s="186">
        <v>1</v>
      </c>
      <c r="B135" s="187" t="s">
        <v>504</v>
      </c>
      <c r="C135" s="188" t="s">
        <v>505</v>
      </c>
      <c r="D135" s="189" t="s">
        <v>506</v>
      </c>
      <c r="E135" s="190" t="s">
        <v>219</v>
      </c>
      <c r="F135" s="205">
        <v>150000</v>
      </c>
      <c r="G135" s="219"/>
    </row>
    <row r="136" spans="1:7" s="168" customFormat="1" ht="15.75">
      <c r="A136" s="186">
        <v>2</v>
      </c>
      <c r="B136" s="187" t="s">
        <v>507</v>
      </c>
      <c r="C136" s="188" t="s">
        <v>508</v>
      </c>
      <c r="D136" s="189" t="s">
        <v>509</v>
      </c>
      <c r="E136" s="190" t="s">
        <v>219</v>
      </c>
      <c r="F136" s="191">
        <v>150000</v>
      </c>
      <c r="G136" s="220"/>
    </row>
    <row r="137" spans="1:7" s="168" customFormat="1" ht="15.75">
      <c r="A137" s="186">
        <v>3</v>
      </c>
      <c r="B137" s="187" t="s">
        <v>510</v>
      </c>
      <c r="C137" s="188" t="s">
        <v>243</v>
      </c>
      <c r="D137" s="189" t="s">
        <v>511</v>
      </c>
      <c r="E137" s="190" t="s">
        <v>219</v>
      </c>
      <c r="F137" s="191">
        <v>150000</v>
      </c>
      <c r="G137" s="220"/>
    </row>
    <row r="138" spans="1:7" s="168" customFormat="1" ht="15.75">
      <c r="A138" s="186">
        <v>4</v>
      </c>
      <c r="B138" s="187" t="s">
        <v>512</v>
      </c>
      <c r="C138" s="188" t="s">
        <v>513</v>
      </c>
      <c r="D138" s="189" t="s">
        <v>514</v>
      </c>
      <c r="E138" s="190" t="s">
        <v>185</v>
      </c>
      <c r="F138" s="191">
        <v>150000</v>
      </c>
      <c r="G138" s="220"/>
    </row>
    <row r="139" spans="1:7" s="168" customFormat="1" ht="15.75">
      <c r="A139" s="186">
        <v>5</v>
      </c>
      <c r="B139" s="187" t="s">
        <v>54</v>
      </c>
      <c r="C139" s="188" t="s">
        <v>45</v>
      </c>
      <c r="D139" s="189" t="s">
        <v>6</v>
      </c>
      <c r="E139" s="190" t="s">
        <v>185</v>
      </c>
      <c r="F139" s="191">
        <v>150000</v>
      </c>
      <c r="G139" s="220"/>
    </row>
    <row r="140" spans="1:7" s="168" customFormat="1" ht="15.75">
      <c r="A140" s="186">
        <v>6</v>
      </c>
      <c r="B140" s="187" t="s">
        <v>515</v>
      </c>
      <c r="C140" s="188" t="s">
        <v>87</v>
      </c>
      <c r="D140" s="189" t="s">
        <v>516</v>
      </c>
      <c r="E140" s="190" t="s">
        <v>25</v>
      </c>
      <c r="F140" s="191">
        <v>150000</v>
      </c>
      <c r="G140" s="220"/>
    </row>
    <row r="141" spans="1:7" s="168" customFormat="1" ht="15.75">
      <c r="A141" s="186">
        <v>7</v>
      </c>
      <c r="B141" s="187" t="s">
        <v>517</v>
      </c>
      <c r="C141" s="188" t="s">
        <v>518</v>
      </c>
      <c r="D141" s="189" t="s">
        <v>519</v>
      </c>
      <c r="E141" s="190" t="s">
        <v>25</v>
      </c>
      <c r="F141" s="191">
        <v>150000</v>
      </c>
      <c r="G141" s="220"/>
    </row>
    <row r="142" spans="1:7" s="168" customFormat="1" ht="15.75">
      <c r="A142" s="186">
        <v>8</v>
      </c>
      <c r="B142" s="187" t="s">
        <v>521</v>
      </c>
      <c r="C142" s="188" t="s">
        <v>39</v>
      </c>
      <c r="D142" s="189" t="s">
        <v>522</v>
      </c>
      <c r="E142" s="190" t="s">
        <v>16</v>
      </c>
      <c r="F142" s="191">
        <v>150000</v>
      </c>
      <c r="G142" s="220"/>
    </row>
    <row r="143" spans="1:7" s="168" customFormat="1" ht="15.75">
      <c r="A143" s="186">
        <v>9</v>
      </c>
      <c r="B143" s="187" t="s">
        <v>523</v>
      </c>
      <c r="C143" s="188" t="s">
        <v>524</v>
      </c>
      <c r="D143" s="189" t="s">
        <v>525</v>
      </c>
      <c r="E143" s="190" t="s">
        <v>16</v>
      </c>
      <c r="F143" s="191">
        <v>150000</v>
      </c>
      <c r="G143" s="220"/>
    </row>
    <row r="144" spans="1:7" s="168" customFormat="1" ht="15.75">
      <c r="A144" s="186">
        <v>10</v>
      </c>
      <c r="B144" s="187" t="s">
        <v>270</v>
      </c>
      <c r="C144" s="188" t="s">
        <v>353</v>
      </c>
      <c r="D144" s="189" t="s">
        <v>526</v>
      </c>
      <c r="E144" s="190" t="s">
        <v>16</v>
      </c>
      <c r="F144" s="191">
        <v>150000</v>
      </c>
      <c r="G144" s="220"/>
    </row>
    <row r="145" spans="1:7" s="168" customFormat="1" ht="15.75">
      <c r="A145" s="186">
        <v>11</v>
      </c>
      <c r="B145" s="187" t="s">
        <v>527</v>
      </c>
      <c r="C145" s="188" t="s">
        <v>231</v>
      </c>
      <c r="D145" s="189" t="s">
        <v>528</v>
      </c>
      <c r="E145" s="190" t="s">
        <v>16</v>
      </c>
      <c r="F145" s="191">
        <v>150000</v>
      </c>
      <c r="G145" s="220"/>
    </row>
    <row r="146" spans="1:7" s="168" customFormat="1" ht="15.75">
      <c r="A146" s="186">
        <v>12</v>
      </c>
      <c r="B146" s="187" t="s">
        <v>14</v>
      </c>
      <c r="C146" s="188" t="s">
        <v>529</v>
      </c>
      <c r="D146" s="189" t="s">
        <v>530</v>
      </c>
      <c r="E146" s="190" t="s">
        <v>16</v>
      </c>
      <c r="F146" s="191">
        <v>150000</v>
      </c>
      <c r="G146" s="220"/>
    </row>
    <row r="147" spans="1:7" s="168" customFormat="1" ht="15.75">
      <c r="A147" s="186">
        <v>13</v>
      </c>
      <c r="B147" s="187" t="s">
        <v>531</v>
      </c>
      <c r="C147" s="188" t="s">
        <v>532</v>
      </c>
      <c r="D147" s="189" t="s">
        <v>533</v>
      </c>
      <c r="E147" s="190" t="s">
        <v>16</v>
      </c>
      <c r="F147" s="191">
        <v>150000</v>
      </c>
      <c r="G147" s="220"/>
    </row>
    <row r="148" spans="1:7" s="168" customFormat="1" ht="15.75">
      <c r="A148" s="186">
        <v>14</v>
      </c>
      <c r="B148" s="187" t="s">
        <v>534</v>
      </c>
      <c r="C148" s="188" t="s">
        <v>21</v>
      </c>
      <c r="D148" s="189" t="s">
        <v>535</v>
      </c>
      <c r="E148" s="190" t="s">
        <v>16</v>
      </c>
      <c r="F148" s="191">
        <v>150000</v>
      </c>
      <c r="G148" s="220"/>
    </row>
    <row r="149" spans="1:7" s="168" customFormat="1" ht="15.75">
      <c r="A149" s="186">
        <v>15</v>
      </c>
      <c r="B149" s="187" t="s">
        <v>520</v>
      </c>
      <c r="C149" s="188" t="s">
        <v>99</v>
      </c>
      <c r="D149" s="189" t="s">
        <v>536</v>
      </c>
      <c r="E149" s="190" t="s">
        <v>16</v>
      </c>
      <c r="F149" s="191">
        <v>150000</v>
      </c>
      <c r="G149" s="220"/>
    </row>
    <row r="150" spans="1:7" s="168" customFormat="1" ht="15.75">
      <c r="A150" s="186">
        <v>16</v>
      </c>
      <c r="B150" s="187" t="s">
        <v>14</v>
      </c>
      <c r="C150" s="188" t="s">
        <v>251</v>
      </c>
      <c r="D150" s="189" t="s">
        <v>537</v>
      </c>
      <c r="E150" s="190" t="s">
        <v>16</v>
      </c>
      <c r="F150" s="191">
        <v>150000</v>
      </c>
      <c r="G150" s="220"/>
    </row>
    <row r="151" spans="1:7" s="168" customFormat="1" ht="15.75">
      <c r="A151" s="186">
        <v>17</v>
      </c>
      <c r="B151" s="187" t="s">
        <v>278</v>
      </c>
      <c r="C151" s="188" t="s">
        <v>538</v>
      </c>
      <c r="D151" s="189" t="s">
        <v>539</v>
      </c>
      <c r="E151" s="190" t="s">
        <v>58</v>
      </c>
      <c r="F151" s="191">
        <v>150000</v>
      </c>
      <c r="G151" s="220"/>
    </row>
    <row r="152" spans="1:7" s="168" customFormat="1" ht="15.75">
      <c r="A152" s="186">
        <v>18</v>
      </c>
      <c r="B152" s="187" t="s">
        <v>540</v>
      </c>
      <c r="C152" s="188" t="s">
        <v>541</v>
      </c>
      <c r="D152" s="189" t="s">
        <v>542</v>
      </c>
      <c r="E152" s="190" t="s">
        <v>58</v>
      </c>
      <c r="F152" s="191">
        <v>150000</v>
      </c>
      <c r="G152" s="220"/>
    </row>
    <row r="153" spans="1:7" s="168" customFormat="1" ht="15.75">
      <c r="A153" s="186">
        <v>19</v>
      </c>
      <c r="B153" s="187" t="s">
        <v>543</v>
      </c>
      <c r="C153" s="188" t="s">
        <v>171</v>
      </c>
      <c r="D153" s="189" t="s">
        <v>544</v>
      </c>
      <c r="E153" s="190" t="s">
        <v>58</v>
      </c>
      <c r="F153" s="191">
        <v>150000</v>
      </c>
      <c r="G153" s="220"/>
    </row>
    <row r="154" spans="1:7" s="168" customFormat="1" ht="15.75">
      <c r="A154" s="186">
        <v>20</v>
      </c>
      <c r="B154" s="187" t="s">
        <v>545</v>
      </c>
      <c r="C154" s="188" t="s">
        <v>350</v>
      </c>
      <c r="D154" s="189" t="s">
        <v>546</v>
      </c>
      <c r="E154" s="190" t="s">
        <v>58</v>
      </c>
      <c r="F154" s="191">
        <v>150000</v>
      </c>
      <c r="G154" s="220"/>
    </row>
    <row r="155" spans="1:7" s="168" customFormat="1" ht="15.75">
      <c r="A155" s="186">
        <v>21</v>
      </c>
      <c r="B155" s="187" t="s">
        <v>547</v>
      </c>
      <c r="C155" s="188" t="s">
        <v>423</v>
      </c>
      <c r="D155" s="189" t="s">
        <v>548</v>
      </c>
      <c r="E155" s="190" t="s">
        <v>58</v>
      </c>
      <c r="F155" s="191">
        <v>150000</v>
      </c>
      <c r="G155" s="220"/>
    </row>
    <row r="156" spans="1:7" s="168" customFormat="1" ht="15.75">
      <c r="A156" s="186">
        <v>22</v>
      </c>
      <c r="B156" s="187" t="s">
        <v>549</v>
      </c>
      <c r="C156" s="188" t="s">
        <v>98</v>
      </c>
      <c r="D156" s="189" t="s">
        <v>550</v>
      </c>
      <c r="E156" s="190" t="s">
        <v>58</v>
      </c>
      <c r="F156" s="191">
        <v>150000</v>
      </c>
      <c r="G156" s="220"/>
    </row>
    <row r="157" spans="1:7" s="168" customFormat="1" ht="15.75">
      <c r="A157" s="186">
        <v>23</v>
      </c>
      <c r="B157" s="187" t="s">
        <v>551</v>
      </c>
      <c r="C157" s="188" t="s">
        <v>350</v>
      </c>
      <c r="D157" s="189" t="s">
        <v>552</v>
      </c>
      <c r="E157" s="190" t="s">
        <v>58</v>
      </c>
      <c r="F157" s="191">
        <v>150000</v>
      </c>
      <c r="G157" s="220"/>
    </row>
    <row r="158" spans="1:7" s="168" customFormat="1" ht="15.75">
      <c r="A158" s="186">
        <v>24</v>
      </c>
      <c r="B158" s="187" t="s">
        <v>553</v>
      </c>
      <c r="C158" s="188" t="s">
        <v>554</v>
      </c>
      <c r="D158" s="189" t="s">
        <v>555</v>
      </c>
      <c r="E158" s="190" t="s">
        <v>58</v>
      </c>
      <c r="F158" s="191">
        <v>150000</v>
      </c>
      <c r="G158" s="220"/>
    </row>
    <row r="159" spans="1:7" s="168" customFormat="1" ht="15.75">
      <c r="A159" s="186">
        <v>25</v>
      </c>
      <c r="B159" s="187" t="s">
        <v>556</v>
      </c>
      <c r="C159" s="188" t="s">
        <v>472</v>
      </c>
      <c r="D159" s="189" t="s">
        <v>557</v>
      </c>
      <c r="E159" s="190" t="s">
        <v>58</v>
      </c>
      <c r="F159" s="191">
        <v>150000</v>
      </c>
      <c r="G159" s="220"/>
    </row>
    <row r="160" spans="1:7" s="168" customFormat="1" ht="15.75">
      <c r="A160" s="186">
        <v>26</v>
      </c>
      <c r="B160" s="187" t="s">
        <v>101</v>
      </c>
      <c r="C160" s="188" t="s">
        <v>558</v>
      </c>
      <c r="D160" s="189" t="s">
        <v>559</v>
      </c>
      <c r="E160" s="190" t="s">
        <v>58</v>
      </c>
      <c r="F160" s="191">
        <v>150000</v>
      </c>
      <c r="G160" s="220"/>
    </row>
    <row r="161" spans="1:7" s="168" customFormat="1" ht="15.75">
      <c r="A161" s="186">
        <v>27</v>
      </c>
      <c r="B161" s="187" t="s">
        <v>54</v>
      </c>
      <c r="C161" s="188" t="s">
        <v>560</v>
      </c>
      <c r="D161" s="189" t="s">
        <v>561</v>
      </c>
      <c r="E161" s="190" t="s">
        <v>58</v>
      </c>
      <c r="F161" s="191">
        <v>150000</v>
      </c>
      <c r="G161" s="220"/>
    </row>
    <row r="162" spans="1:7" s="168" customFormat="1" ht="15.75">
      <c r="A162" s="186">
        <v>28</v>
      </c>
      <c r="B162" s="187" t="s">
        <v>562</v>
      </c>
      <c r="C162" s="188" t="s">
        <v>223</v>
      </c>
      <c r="D162" s="189" t="s">
        <v>563</v>
      </c>
      <c r="E162" s="190" t="s">
        <v>62</v>
      </c>
      <c r="F162" s="191">
        <v>150000</v>
      </c>
      <c r="G162" s="220"/>
    </row>
    <row r="163" spans="1:7" s="168" customFormat="1" ht="15.75">
      <c r="A163" s="186">
        <v>29</v>
      </c>
      <c r="B163" s="187" t="s">
        <v>564</v>
      </c>
      <c r="C163" s="188" t="s">
        <v>271</v>
      </c>
      <c r="D163" s="189" t="s">
        <v>565</v>
      </c>
      <c r="E163" s="190" t="s">
        <v>62</v>
      </c>
      <c r="F163" s="191">
        <v>150000</v>
      </c>
      <c r="G163" s="220"/>
    </row>
    <row r="164" spans="1:7" s="168" customFormat="1" ht="15.75">
      <c r="A164" s="186">
        <v>30</v>
      </c>
      <c r="B164" s="187" t="s">
        <v>566</v>
      </c>
      <c r="C164" s="188" t="s">
        <v>567</v>
      </c>
      <c r="D164" s="189" t="s">
        <v>568</v>
      </c>
      <c r="E164" s="190" t="s">
        <v>62</v>
      </c>
      <c r="F164" s="191">
        <v>150000</v>
      </c>
      <c r="G164" s="220"/>
    </row>
    <row r="165" spans="1:7" s="168" customFormat="1" ht="15.75">
      <c r="A165" s="186">
        <v>31</v>
      </c>
      <c r="B165" s="187" t="s">
        <v>569</v>
      </c>
      <c r="C165" s="188" t="s">
        <v>570</v>
      </c>
      <c r="D165" s="189" t="s">
        <v>571</v>
      </c>
      <c r="E165" s="190" t="s">
        <v>62</v>
      </c>
      <c r="F165" s="191">
        <v>150000</v>
      </c>
      <c r="G165" s="220"/>
    </row>
    <row r="166" spans="1:7" s="168" customFormat="1" ht="15.75">
      <c r="A166" s="186">
        <v>32</v>
      </c>
      <c r="B166" s="187" t="s">
        <v>572</v>
      </c>
      <c r="C166" s="188" t="s">
        <v>21</v>
      </c>
      <c r="D166" s="189" t="s">
        <v>573</v>
      </c>
      <c r="E166" s="190" t="s">
        <v>20</v>
      </c>
      <c r="F166" s="191">
        <v>150000</v>
      </c>
      <c r="G166" s="220"/>
    </row>
    <row r="167" spans="1:7" s="168" customFormat="1" ht="15.75">
      <c r="A167" s="186">
        <v>33</v>
      </c>
      <c r="B167" s="187" t="s">
        <v>574</v>
      </c>
      <c r="C167" s="188" t="s">
        <v>560</v>
      </c>
      <c r="D167" s="189" t="s">
        <v>575</v>
      </c>
      <c r="E167" s="190" t="s">
        <v>20</v>
      </c>
      <c r="F167" s="191">
        <v>150000</v>
      </c>
      <c r="G167" s="220"/>
    </row>
    <row r="168" spans="1:7" s="168" customFormat="1" ht="15.75">
      <c r="A168" s="186">
        <v>34</v>
      </c>
      <c r="B168" s="187" t="s">
        <v>245</v>
      </c>
      <c r="C168" s="188" t="s">
        <v>576</v>
      </c>
      <c r="D168" s="189" t="s">
        <v>577</v>
      </c>
      <c r="E168" s="190" t="s">
        <v>20</v>
      </c>
      <c r="F168" s="191">
        <v>150000</v>
      </c>
      <c r="G168" s="220"/>
    </row>
    <row r="169" spans="1:7" s="168" customFormat="1" ht="15.75">
      <c r="A169" s="186">
        <v>35</v>
      </c>
      <c r="B169" s="187" t="s">
        <v>579</v>
      </c>
      <c r="C169" s="188" t="s">
        <v>108</v>
      </c>
      <c r="D169" s="189" t="s">
        <v>580</v>
      </c>
      <c r="E169" s="190" t="s">
        <v>578</v>
      </c>
      <c r="F169" s="191">
        <v>150000</v>
      </c>
      <c r="G169" s="220"/>
    </row>
    <row r="170" spans="1:7" s="168" customFormat="1" ht="15.75">
      <c r="A170" s="186">
        <v>36</v>
      </c>
      <c r="B170" s="187" t="s">
        <v>581</v>
      </c>
      <c r="C170" s="188" t="s">
        <v>53</v>
      </c>
      <c r="D170" s="189" t="s">
        <v>582</v>
      </c>
      <c r="E170" s="190" t="s">
        <v>578</v>
      </c>
      <c r="F170" s="191">
        <v>150000</v>
      </c>
      <c r="G170" s="220"/>
    </row>
    <row r="171" spans="1:7" s="168" customFormat="1" ht="15.75">
      <c r="A171" s="186">
        <v>37</v>
      </c>
      <c r="B171" s="187" t="s">
        <v>534</v>
      </c>
      <c r="C171" s="188" t="s">
        <v>108</v>
      </c>
      <c r="D171" s="189" t="s">
        <v>583</v>
      </c>
      <c r="E171" s="190" t="s">
        <v>578</v>
      </c>
      <c r="F171" s="191">
        <v>150000</v>
      </c>
      <c r="G171" s="220"/>
    </row>
    <row r="172" spans="1:7" s="168" customFormat="1" ht="15.75">
      <c r="A172" s="186">
        <v>38</v>
      </c>
      <c r="B172" s="187" t="s">
        <v>584</v>
      </c>
      <c r="C172" s="188" t="s">
        <v>585</v>
      </c>
      <c r="D172" s="189" t="s">
        <v>586</v>
      </c>
      <c r="E172" s="190" t="s">
        <v>578</v>
      </c>
      <c r="F172" s="191">
        <v>150000</v>
      </c>
      <c r="G172" s="220"/>
    </row>
    <row r="173" spans="1:7" s="168" customFormat="1" ht="15.75">
      <c r="A173" s="186">
        <v>39</v>
      </c>
      <c r="B173" s="187" t="s">
        <v>587</v>
      </c>
      <c r="C173" s="188" t="s">
        <v>588</v>
      </c>
      <c r="D173" s="189" t="s">
        <v>589</v>
      </c>
      <c r="E173" s="190" t="s">
        <v>578</v>
      </c>
      <c r="F173" s="191">
        <v>150000</v>
      </c>
      <c r="G173" s="220"/>
    </row>
    <row r="174" spans="1:7" s="168" customFormat="1" ht="15.75">
      <c r="A174" s="186">
        <v>40</v>
      </c>
      <c r="B174" s="187" t="s">
        <v>590</v>
      </c>
      <c r="C174" s="188" t="s">
        <v>84</v>
      </c>
      <c r="D174" s="189" t="s">
        <v>591</v>
      </c>
      <c r="E174" s="190" t="s">
        <v>578</v>
      </c>
      <c r="F174" s="191">
        <v>150000</v>
      </c>
      <c r="G174" s="220"/>
    </row>
    <row r="175" spans="1:7" s="168" customFormat="1" ht="15.75">
      <c r="A175" s="186">
        <v>41</v>
      </c>
      <c r="B175" s="187" t="s">
        <v>592</v>
      </c>
      <c r="C175" s="188" t="s">
        <v>286</v>
      </c>
      <c r="D175" s="189" t="s">
        <v>593</v>
      </c>
      <c r="E175" s="190" t="s">
        <v>594</v>
      </c>
      <c r="F175" s="191">
        <v>150000</v>
      </c>
      <c r="G175" s="220"/>
    </row>
    <row r="176" spans="1:7" s="168" customFormat="1" ht="15.75">
      <c r="A176" s="186">
        <v>42</v>
      </c>
      <c r="B176" s="187" t="s">
        <v>595</v>
      </c>
      <c r="C176" s="188" t="s">
        <v>469</v>
      </c>
      <c r="D176" s="189" t="s">
        <v>596</v>
      </c>
      <c r="E176" s="190" t="s">
        <v>498</v>
      </c>
      <c r="F176" s="191">
        <v>150000</v>
      </c>
      <c r="G176" s="220"/>
    </row>
    <row r="177" spans="1:7" s="168" customFormat="1" ht="15.75">
      <c r="A177" s="186">
        <v>43</v>
      </c>
      <c r="B177" s="187" t="s">
        <v>597</v>
      </c>
      <c r="C177" s="188" t="s">
        <v>598</v>
      </c>
      <c r="D177" s="189" t="s">
        <v>599</v>
      </c>
      <c r="E177" s="190" t="s">
        <v>498</v>
      </c>
      <c r="F177" s="191">
        <v>150000</v>
      </c>
      <c r="G177" s="220"/>
    </row>
    <row r="178" spans="1:7" s="168" customFormat="1" ht="15.75">
      <c r="A178" s="186">
        <v>44</v>
      </c>
      <c r="B178" s="187" t="s">
        <v>600</v>
      </c>
      <c r="C178" s="188" t="s">
        <v>601</v>
      </c>
      <c r="D178" s="189" t="s">
        <v>602</v>
      </c>
      <c r="E178" s="190" t="s">
        <v>498</v>
      </c>
      <c r="F178" s="191">
        <v>150000</v>
      </c>
      <c r="G178" s="220"/>
    </row>
    <row r="179" spans="1:7" s="168" customFormat="1" ht="15.75">
      <c r="A179" s="186">
        <v>45</v>
      </c>
      <c r="B179" s="197" t="s">
        <v>603</v>
      </c>
      <c r="C179" s="198" t="s">
        <v>433</v>
      </c>
      <c r="D179" s="199" t="s">
        <v>604</v>
      </c>
      <c r="E179" s="200" t="s">
        <v>498</v>
      </c>
      <c r="F179" s="221">
        <v>150000</v>
      </c>
      <c r="G179" s="222"/>
    </row>
    <row r="180" spans="1:7" s="182" customFormat="1" ht="15.75">
      <c r="A180" s="201" t="s">
        <v>502</v>
      </c>
      <c r="B180" s="192"/>
      <c r="C180" s="192"/>
      <c r="D180" s="192"/>
      <c r="E180" s="202"/>
      <c r="F180" s="223">
        <f>SUBTOTAL(9,F135:F179)</f>
        <v>6750000</v>
      </c>
      <c r="G180" s="224"/>
    </row>
    <row r="181" spans="1:7" s="168" customFormat="1" ht="15.75">
      <c r="A181" s="183" t="s">
        <v>605</v>
      </c>
      <c r="B181" s="227"/>
      <c r="C181" s="227"/>
      <c r="D181" s="227"/>
      <c r="E181" s="227"/>
      <c r="F181" s="227"/>
      <c r="G181" s="228"/>
    </row>
    <row r="182" spans="1:7" s="168" customFormat="1" ht="15.75">
      <c r="A182" s="204">
        <v>1</v>
      </c>
      <c r="B182" s="193" t="s">
        <v>606</v>
      </c>
      <c r="C182" s="225" t="s">
        <v>271</v>
      </c>
      <c r="D182" s="194" t="s">
        <v>607</v>
      </c>
      <c r="E182" s="195" t="s">
        <v>185</v>
      </c>
      <c r="F182" s="196">
        <v>100000</v>
      </c>
      <c r="G182" s="226"/>
    </row>
    <row r="183" spans="1:7" s="168" customFormat="1" ht="15.75">
      <c r="A183" s="186">
        <v>2</v>
      </c>
      <c r="B183" s="187" t="s">
        <v>288</v>
      </c>
      <c r="C183" s="188" t="s">
        <v>139</v>
      </c>
      <c r="D183" s="189" t="s">
        <v>608</v>
      </c>
      <c r="E183" s="190" t="s">
        <v>185</v>
      </c>
      <c r="F183" s="191">
        <v>100000</v>
      </c>
      <c r="G183" s="220"/>
    </row>
    <row r="184" spans="1:7" s="168" customFormat="1" ht="15.75">
      <c r="A184" s="186">
        <v>3</v>
      </c>
      <c r="B184" s="187" t="s">
        <v>609</v>
      </c>
      <c r="C184" s="188" t="s">
        <v>610</v>
      </c>
      <c r="D184" s="189" t="s">
        <v>611</v>
      </c>
      <c r="E184" s="190" t="s">
        <v>185</v>
      </c>
      <c r="F184" s="191">
        <v>100000</v>
      </c>
      <c r="G184" s="220"/>
    </row>
    <row r="185" spans="1:7" s="168" customFormat="1" ht="15.75">
      <c r="A185" s="186">
        <v>4</v>
      </c>
      <c r="B185" s="187" t="s">
        <v>14</v>
      </c>
      <c r="C185" s="188" t="s">
        <v>612</v>
      </c>
      <c r="D185" s="189" t="s">
        <v>613</v>
      </c>
      <c r="E185" s="190" t="s">
        <v>185</v>
      </c>
      <c r="F185" s="191">
        <v>100000</v>
      </c>
      <c r="G185" s="220"/>
    </row>
    <row r="186" spans="1:7" s="168" customFormat="1" ht="15.75">
      <c r="A186" s="186">
        <v>5</v>
      </c>
      <c r="B186" s="187" t="s">
        <v>614</v>
      </c>
      <c r="C186" s="188" t="s">
        <v>615</v>
      </c>
      <c r="D186" s="189" t="s">
        <v>616</v>
      </c>
      <c r="E186" s="190" t="s">
        <v>185</v>
      </c>
      <c r="F186" s="191">
        <v>100000</v>
      </c>
      <c r="G186" s="220"/>
    </row>
    <row r="187" spans="1:7" s="168" customFormat="1" ht="15.75">
      <c r="A187" s="186">
        <v>6</v>
      </c>
      <c r="B187" s="187" t="s">
        <v>553</v>
      </c>
      <c r="C187" s="188" t="s">
        <v>259</v>
      </c>
      <c r="D187" s="189" t="s">
        <v>617</v>
      </c>
      <c r="E187" s="190" t="s">
        <v>185</v>
      </c>
      <c r="F187" s="191">
        <v>100000</v>
      </c>
      <c r="G187" s="220"/>
    </row>
    <row r="188" spans="1:7" s="168" customFormat="1" ht="15.75">
      <c r="A188" s="186">
        <v>7</v>
      </c>
      <c r="B188" s="187" t="s">
        <v>618</v>
      </c>
      <c r="C188" s="188" t="s">
        <v>619</v>
      </c>
      <c r="D188" s="189" t="s">
        <v>620</v>
      </c>
      <c r="E188" s="190" t="s">
        <v>16</v>
      </c>
      <c r="F188" s="191">
        <v>100000</v>
      </c>
      <c r="G188" s="220"/>
    </row>
    <row r="189" spans="1:7" s="168" customFormat="1" ht="15.75">
      <c r="A189" s="186">
        <v>8</v>
      </c>
      <c r="B189" s="187" t="s">
        <v>428</v>
      </c>
      <c r="C189" s="188" t="s">
        <v>621</v>
      </c>
      <c r="D189" s="189" t="s">
        <v>622</v>
      </c>
      <c r="E189" s="190" t="s">
        <v>16</v>
      </c>
      <c r="F189" s="191">
        <v>100000</v>
      </c>
      <c r="G189" s="220"/>
    </row>
    <row r="190" spans="1:7" s="168" customFormat="1" ht="15.75">
      <c r="A190" s="186">
        <v>9</v>
      </c>
      <c r="B190" s="187" t="s">
        <v>623</v>
      </c>
      <c r="C190" s="188" t="s">
        <v>105</v>
      </c>
      <c r="D190" s="189" t="s">
        <v>624</v>
      </c>
      <c r="E190" s="190" t="s">
        <v>16</v>
      </c>
      <c r="F190" s="191">
        <v>100000</v>
      </c>
      <c r="G190" s="220"/>
    </row>
    <row r="191" spans="1:7" s="168" customFormat="1" ht="15.75">
      <c r="A191" s="186">
        <v>10</v>
      </c>
      <c r="B191" s="187" t="s">
        <v>101</v>
      </c>
      <c r="C191" s="188" t="s">
        <v>165</v>
      </c>
      <c r="D191" s="189" t="s">
        <v>625</v>
      </c>
      <c r="E191" s="190" t="s">
        <v>16</v>
      </c>
      <c r="F191" s="191">
        <v>100000</v>
      </c>
      <c r="G191" s="220"/>
    </row>
    <row r="192" spans="1:7" s="168" customFormat="1" ht="15.75">
      <c r="A192" s="186">
        <v>11</v>
      </c>
      <c r="B192" s="187" t="s">
        <v>626</v>
      </c>
      <c r="C192" s="188" t="s">
        <v>627</v>
      </c>
      <c r="D192" s="189" t="s">
        <v>628</v>
      </c>
      <c r="E192" s="190" t="s">
        <v>16</v>
      </c>
      <c r="F192" s="191">
        <v>100000</v>
      </c>
      <c r="G192" s="220"/>
    </row>
    <row r="193" spans="1:7" s="168" customFormat="1" ht="15.75">
      <c r="A193" s="186">
        <v>12</v>
      </c>
      <c r="B193" s="187" t="s">
        <v>64</v>
      </c>
      <c r="C193" s="188" t="s">
        <v>45</v>
      </c>
      <c r="D193" s="189" t="s">
        <v>629</v>
      </c>
      <c r="E193" s="190" t="s">
        <v>16</v>
      </c>
      <c r="F193" s="191">
        <v>100000</v>
      </c>
      <c r="G193" s="220"/>
    </row>
    <row r="194" spans="1:7" s="168" customFormat="1" ht="15.75">
      <c r="A194" s="186">
        <v>13</v>
      </c>
      <c r="B194" s="187" t="s">
        <v>52</v>
      </c>
      <c r="C194" s="188" t="s">
        <v>630</v>
      </c>
      <c r="D194" s="189" t="s">
        <v>631</v>
      </c>
      <c r="E194" s="190" t="s">
        <v>16</v>
      </c>
      <c r="F194" s="191">
        <v>100000</v>
      </c>
      <c r="G194" s="220"/>
    </row>
    <row r="195" spans="1:7" s="168" customFormat="1" ht="15.75">
      <c r="A195" s="186">
        <v>14</v>
      </c>
      <c r="B195" s="187" t="s">
        <v>632</v>
      </c>
      <c r="C195" s="188" t="s">
        <v>633</v>
      </c>
      <c r="D195" s="189" t="s">
        <v>634</v>
      </c>
      <c r="E195" s="190" t="s">
        <v>16</v>
      </c>
      <c r="F195" s="191">
        <v>100000</v>
      </c>
      <c r="G195" s="220"/>
    </row>
    <row r="196" spans="1:7" s="168" customFormat="1" ht="15.75">
      <c r="A196" s="186">
        <v>15</v>
      </c>
      <c r="B196" s="187" t="s">
        <v>64</v>
      </c>
      <c r="C196" s="188" t="s">
        <v>57</v>
      </c>
      <c r="D196" s="189" t="s">
        <v>635</v>
      </c>
      <c r="E196" s="190" t="s">
        <v>16</v>
      </c>
      <c r="F196" s="191">
        <v>100000</v>
      </c>
      <c r="G196" s="220"/>
    </row>
    <row r="197" spans="1:7" s="168" customFormat="1" ht="15.75">
      <c r="A197" s="186">
        <v>16</v>
      </c>
      <c r="B197" s="187" t="s">
        <v>636</v>
      </c>
      <c r="C197" s="188" t="s">
        <v>558</v>
      </c>
      <c r="D197" s="189" t="s">
        <v>637</v>
      </c>
      <c r="E197" s="190" t="s">
        <v>58</v>
      </c>
      <c r="F197" s="191">
        <v>100000</v>
      </c>
      <c r="G197" s="220"/>
    </row>
    <row r="198" spans="1:7" s="168" customFormat="1" ht="15.75">
      <c r="A198" s="186">
        <v>17</v>
      </c>
      <c r="B198" s="187" t="s">
        <v>638</v>
      </c>
      <c r="C198" s="188" t="s">
        <v>21</v>
      </c>
      <c r="D198" s="189" t="s">
        <v>639</v>
      </c>
      <c r="E198" s="190" t="s">
        <v>58</v>
      </c>
      <c r="F198" s="191">
        <v>100000</v>
      </c>
      <c r="G198" s="220"/>
    </row>
    <row r="199" spans="1:7" s="168" customFormat="1" ht="15.75">
      <c r="A199" s="186">
        <v>18</v>
      </c>
      <c r="B199" s="187" t="s">
        <v>640</v>
      </c>
      <c r="C199" s="188" t="s">
        <v>641</v>
      </c>
      <c r="D199" s="189" t="s">
        <v>642</v>
      </c>
      <c r="E199" s="190" t="s">
        <v>58</v>
      </c>
      <c r="F199" s="191">
        <v>100000</v>
      </c>
      <c r="G199" s="220"/>
    </row>
    <row r="200" spans="1:7" s="168" customFormat="1" ht="15.75">
      <c r="A200" s="186">
        <v>19</v>
      </c>
      <c r="B200" s="187" t="s">
        <v>643</v>
      </c>
      <c r="C200" s="188" t="s">
        <v>165</v>
      </c>
      <c r="D200" s="189" t="s">
        <v>644</v>
      </c>
      <c r="E200" s="190" t="s">
        <v>58</v>
      </c>
      <c r="F200" s="191">
        <v>100000</v>
      </c>
      <c r="G200" s="220"/>
    </row>
    <row r="201" spans="1:7" s="168" customFormat="1" ht="15.75">
      <c r="A201" s="186">
        <v>20</v>
      </c>
      <c r="B201" s="187" t="s">
        <v>645</v>
      </c>
      <c r="C201" s="188" t="s">
        <v>646</v>
      </c>
      <c r="D201" s="189" t="s">
        <v>647</v>
      </c>
      <c r="E201" s="190" t="s">
        <v>20</v>
      </c>
      <c r="F201" s="191">
        <v>100000</v>
      </c>
      <c r="G201" s="220"/>
    </row>
    <row r="202" spans="1:7" s="168" customFormat="1" ht="15.75">
      <c r="A202" s="186">
        <v>21</v>
      </c>
      <c r="B202" s="187" t="s">
        <v>648</v>
      </c>
      <c r="C202" s="188" t="s">
        <v>108</v>
      </c>
      <c r="D202" s="189" t="s">
        <v>649</v>
      </c>
      <c r="E202" s="190" t="s">
        <v>20</v>
      </c>
      <c r="F202" s="191">
        <v>100000</v>
      </c>
      <c r="G202" s="220"/>
    </row>
    <row r="203" spans="1:7" s="168" customFormat="1" ht="15.75">
      <c r="A203" s="186">
        <v>22</v>
      </c>
      <c r="B203" s="187" t="s">
        <v>650</v>
      </c>
      <c r="C203" s="188" t="s">
        <v>90</v>
      </c>
      <c r="D203" s="189" t="s">
        <v>651</v>
      </c>
      <c r="E203" s="190" t="s">
        <v>20</v>
      </c>
      <c r="F203" s="191">
        <v>100000</v>
      </c>
      <c r="G203" s="220"/>
    </row>
    <row r="204" spans="1:7" s="168" customFormat="1" ht="15.75">
      <c r="A204" s="186">
        <v>23</v>
      </c>
      <c r="B204" s="187" t="s">
        <v>52</v>
      </c>
      <c r="C204" s="188" t="s">
        <v>652</v>
      </c>
      <c r="D204" s="189" t="s">
        <v>653</v>
      </c>
      <c r="E204" s="190" t="s">
        <v>20</v>
      </c>
      <c r="F204" s="191">
        <v>100000</v>
      </c>
      <c r="G204" s="220"/>
    </row>
    <row r="205" spans="1:7" s="168" customFormat="1" ht="15.75">
      <c r="A205" s="186">
        <v>24</v>
      </c>
      <c r="B205" s="187" t="s">
        <v>654</v>
      </c>
      <c r="C205" s="188" t="s">
        <v>231</v>
      </c>
      <c r="D205" s="189" t="s">
        <v>655</v>
      </c>
      <c r="E205" s="190" t="s">
        <v>20</v>
      </c>
      <c r="F205" s="191">
        <v>100000</v>
      </c>
      <c r="G205" s="220"/>
    </row>
    <row r="206" spans="1:7" s="168" customFormat="1" ht="15.75">
      <c r="A206" s="186">
        <v>25</v>
      </c>
      <c r="B206" s="187" t="s">
        <v>656</v>
      </c>
      <c r="C206" s="188" t="s">
        <v>45</v>
      </c>
      <c r="D206" s="189" t="s">
        <v>657</v>
      </c>
      <c r="E206" s="190" t="s">
        <v>20</v>
      </c>
      <c r="F206" s="191">
        <v>100000</v>
      </c>
      <c r="G206" s="220"/>
    </row>
    <row r="207" spans="1:7" s="168" customFormat="1" ht="15.75">
      <c r="A207" s="186">
        <v>26</v>
      </c>
      <c r="B207" s="187" t="s">
        <v>658</v>
      </c>
      <c r="C207" s="188" t="s">
        <v>659</v>
      </c>
      <c r="D207" s="189" t="s">
        <v>660</v>
      </c>
      <c r="E207" s="190" t="s">
        <v>498</v>
      </c>
      <c r="F207" s="191">
        <v>100000</v>
      </c>
      <c r="G207" s="220"/>
    </row>
    <row r="208" spans="1:7" s="168" customFormat="1" ht="15.75">
      <c r="A208" s="230">
        <v>27</v>
      </c>
      <c r="B208" s="187" t="s">
        <v>661</v>
      </c>
      <c r="C208" s="188" t="s">
        <v>662</v>
      </c>
      <c r="D208" s="189" t="s">
        <v>663</v>
      </c>
      <c r="E208" s="190" t="s">
        <v>498</v>
      </c>
      <c r="F208" s="221">
        <v>100000</v>
      </c>
      <c r="G208" s="222"/>
    </row>
    <row r="209" spans="1:7" ht="15.75">
      <c r="A209" s="206" t="s">
        <v>502</v>
      </c>
      <c r="B209" s="206"/>
      <c r="C209" s="206"/>
      <c r="D209" s="206"/>
      <c r="E209" s="206"/>
      <c r="F209" s="203">
        <f>SUBTOTAL(9,F182:F208)</f>
        <v>2700000</v>
      </c>
      <c r="G209" s="229"/>
    </row>
    <row r="210" spans="1:7" ht="15.75">
      <c r="A210" s="206" t="s">
        <v>66</v>
      </c>
      <c r="B210" s="206"/>
      <c r="C210" s="206"/>
      <c r="D210" s="206"/>
      <c r="E210" s="206"/>
      <c r="F210" s="203">
        <f>SUM(F209,F180,F133)</f>
        <v>34250000</v>
      </c>
      <c r="G210" s="229"/>
    </row>
    <row r="211" spans="1:7" ht="15.75">
      <c r="A211" s="207"/>
      <c r="B211" s="207"/>
      <c r="C211" s="207"/>
      <c r="D211" s="207"/>
      <c r="E211" s="207"/>
      <c r="F211" s="208"/>
      <c r="G211" s="209"/>
    </row>
    <row r="212" spans="1:7" ht="15.75">
      <c r="B212" s="182"/>
      <c r="C212" s="182"/>
      <c r="D212" s="210"/>
      <c r="E212" s="211" t="s">
        <v>664</v>
      </c>
      <c r="F212" s="212"/>
    </row>
    <row r="213" spans="1:7" ht="15.75">
      <c r="B213" s="213" t="s">
        <v>68</v>
      </c>
      <c r="C213" s="213"/>
      <c r="D213" s="213" t="s">
        <v>665</v>
      </c>
      <c r="E213" s="213"/>
      <c r="F213" s="214" t="s">
        <v>666</v>
      </c>
    </row>
    <row r="214" spans="1:7" ht="15.75">
      <c r="B214" s="182"/>
      <c r="C214" s="182"/>
      <c r="D214" s="215"/>
      <c r="E214" s="215"/>
      <c r="F214" s="216"/>
    </row>
    <row r="215" spans="1:7" ht="15.75">
      <c r="B215" s="182"/>
      <c r="C215" s="182"/>
      <c r="D215" s="215"/>
      <c r="E215" s="215"/>
      <c r="F215" s="216"/>
    </row>
    <row r="216" spans="1:7" ht="15.75">
      <c r="B216" s="182"/>
      <c r="C216" s="182"/>
      <c r="D216" s="215"/>
      <c r="E216" s="215"/>
      <c r="F216" s="216"/>
    </row>
    <row r="217" spans="1:7" ht="15.75">
      <c r="B217" s="182"/>
      <c r="C217" s="182"/>
      <c r="D217" s="217"/>
      <c r="E217" s="215"/>
      <c r="F217" s="216"/>
    </row>
    <row r="218" spans="1:7" ht="15.75">
      <c r="B218" s="182"/>
      <c r="C218" s="182"/>
      <c r="D218" s="215"/>
      <c r="E218" s="218" t="s">
        <v>667</v>
      </c>
      <c r="F218" s="212"/>
    </row>
  </sheetData>
  <mergeCells count="7">
    <mergeCell ref="A210:E210"/>
    <mergeCell ref="A4:G4"/>
    <mergeCell ref="A5:G5"/>
    <mergeCell ref="B7:C7"/>
    <mergeCell ref="A133:E133"/>
    <mergeCell ref="A180:E180"/>
    <mergeCell ref="A209:E2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DANH SACH SINH VIEN</vt:lpstr>
      <vt:lpstr>TCKK NH 14-15</vt:lpstr>
      <vt:lpstr>hoc bong HKI NH 14-15</vt:lpstr>
      <vt:lpstr>TCXH HKII NH 13-14</vt:lpstr>
      <vt:lpstr>TCXH HKI NH 14-15</vt:lpstr>
      <vt:lpstr>ban dai dien lop NH 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TTrang</dc:creator>
  <cp:lastModifiedBy>TTrang</cp:lastModifiedBy>
  <dcterms:created xsi:type="dcterms:W3CDTF">2015-05-04T03:12:31Z</dcterms:created>
  <dcterms:modified xsi:type="dcterms:W3CDTF">2015-05-04T07:48:03Z</dcterms:modified>
</cp:coreProperties>
</file>